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ІІ квартал 2024\"/>
    </mc:Choice>
  </mc:AlternateContent>
  <bookViews>
    <workbookView xWindow="0" yWindow="105" windowWidth="13710" windowHeight="11640" tabRatio="679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D18" i="2"/>
  <c r="S20" i="9"/>
  <c r="R20" i="9"/>
  <c r="L20" i="9"/>
  <c r="M20" i="9"/>
  <c r="J20" i="9"/>
  <c r="I20" i="9"/>
  <c r="G20" i="9"/>
  <c r="F20" i="9"/>
  <c r="F19" i="9" s="1"/>
  <c r="T17" i="9"/>
  <c r="N17" i="9" l="1"/>
  <c r="K17" i="9"/>
  <c r="H17" i="9"/>
  <c r="K20" i="9" l="1"/>
  <c r="H16" i="9" l="1"/>
  <c r="F17" i="2" l="1"/>
  <c r="S17" i="2"/>
  <c r="S19" i="9"/>
  <c r="R19" i="9"/>
  <c r="M19" i="9"/>
  <c r="P19" i="9"/>
  <c r="O19" i="9"/>
  <c r="P17" i="2" l="1"/>
  <c r="N17" i="2"/>
  <c r="L17" i="2"/>
  <c r="J17" i="2"/>
  <c r="H17" i="2"/>
  <c r="D17" i="2"/>
  <c r="G17" i="2"/>
  <c r="L19" i="9"/>
  <c r="N19" i="9" s="1"/>
  <c r="R17" i="2"/>
  <c r="K14" i="3"/>
  <c r="J14" i="3"/>
  <c r="I14" i="3"/>
  <c r="H14" i="3"/>
  <c r="G14" i="3"/>
  <c r="F14" i="3"/>
  <c r="E14" i="3"/>
  <c r="D14" i="3"/>
  <c r="Q17" i="2"/>
  <c r="O17" i="2"/>
  <c r="M17" i="2"/>
  <c r="K17" i="2"/>
  <c r="I17" i="2"/>
  <c r="E17" i="2"/>
  <c r="J19" i="9"/>
  <c r="I19" i="9"/>
  <c r="G19" i="9"/>
  <c r="H19" i="9" s="1"/>
  <c r="T20" i="9"/>
  <c r="T19" i="9"/>
  <c r="N20" i="9"/>
  <c r="H20" i="9"/>
  <c r="K19" i="9" l="1"/>
</calcChain>
</file>

<file path=xl/sharedStrings.xml><?xml version="1.0" encoding="utf-8"?>
<sst xmlns="http://schemas.openxmlformats.org/spreadsheetml/2006/main" count="124" uniqueCount="88">
  <si>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</si>
  <si>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</si>
  <si>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</si>
  <si>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</si>
  <si>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</si>
  <si>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</si>
  <si>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</si>
  <si>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</si>
  <si>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</si>
  <si>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</si>
  <si>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</si>
  <si>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</si>
  <si>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</si>
  <si>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</si>
  <si>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</si>
  <si>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</si>
  <si>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</si>
  <si>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</si>
  <si>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</si>
  <si>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</si>
  <si>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</si>
  <si>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</si>
  <si>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</si>
  <si>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</si>
  <si>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</si>
  <si>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</si>
  <si>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</si>
  <si>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</si>
  <si>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</si>
  <si>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</si>
  <si>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</si>
  <si>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</si>
  <si>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</si>
  <si>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</si>
  <si>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</si>
  <si>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</si>
  <si>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</si>
  <si>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</si>
  <si>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</si>
  <si>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</si>
  <si>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</si>
  <si>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</si>
  <si>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</si>
  <si>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</si>
  <si>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</si>
  <si>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</si>
  <si>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</si>
  <si>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</si>
  <si>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</si>
  <si>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</si>
  <si>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</si>
  <si>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</si>
  <si>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</si>
  <si>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</si>
  <si>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</si>
  <si>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</si>
  <si>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</si>
  <si>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</si>
  <si>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</si>
  <si>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</si>
  <si>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</si>
  <si>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</si>
  <si>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</si>
  <si>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</si>
  <si>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</si>
  <si>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</si>
  <si>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ДП "Інститут рибного господарства та екології моря"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</si>
  <si>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</si>
  <si>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</si>
  <si>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</si>
  <si>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</si>
  <si>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</si>
  <si>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</si>
  <si>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</si>
  <si>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2115)</t>
  </si>
  <si>
    <t>факт (звіт про виконання фінансового плану підприємства, рядок 2115)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</si>
  <si>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</si>
  <si>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</si>
  <si>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</si>
  <si>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</si>
  <si>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</si>
  <si>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 xml:space="preserve">Т.в.о. Голови   </t>
  </si>
  <si>
    <t xml:space="preserve">Т.в.о. Голови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</si>
  <si>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Т.в.о. Голови                                                                                                                                                                                                                                       
</t>
  </si>
  <si>
    <t>Ігор КЛИМЕНОК</t>
  </si>
  <si>
    <t xml:space="preserve"> суб’єктів господарювання, що належать до сфери управління Держрибагентства України, за  9 місяців 2024</t>
  </si>
  <si>
    <t>стану активів суб’єктів господарювання, що належать до сфери управління Держрибагентства України, за  9 місяців 2024 року</t>
  </si>
  <si>
    <t>фінансово-господарської діяльності суб’єктів господарювання, що належать до сфери управління Держрибагентства України за  9 місяців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</si>
</sst>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37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2">
    <xf numFmtId="0" fontId="0" fillId="0" borderId="0" xfId="0"/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0" fontId="21" fillId="24" borderId="0" xfId="0" applyFont="1" applyFill="1" applyAlignment="1">
      <alignment horizont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0" fontId="31" fillId="24" borderId="0" xfId="0" applyFont="1" applyFill="1"/>
    <xf numFmtId="0" fontId="29" fillId="24" borderId="0" xfId="0" applyFont="1" applyFill="1"/>
    <xf numFmtId="2" fontId="29" fillId="24" borderId="0" xfId="0" applyNumberFormat="1" applyFont="1" applyFill="1"/>
    <xf numFmtId="0" fontId="29" fillId="24" borderId="0" xfId="0" applyFont="1" applyFill="1" applyBorder="1"/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49" fontId="22" fillId="24" borderId="10" xfId="0" applyNumberFormat="1" applyFont="1" applyFill="1" applyBorder="1" applyAlignment="1">
      <alignment horizontal="center" vertical="top"/>
    </xf>
    <xf numFmtId="0" fontId="31" fillId="24" borderId="0" xfId="0" applyNumberFormat="1" applyFont="1" applyFill="1" applyAlignment="1">
      <alignment vertical="center" wrapText="1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0" fontId="31" fillId="24" borderId="0" xfId="0" applyFont="1" applyFill="1" applyBorder="1" applyAlignment="1">
      <alignment horizontal="left"/>
    </xf>
    <xf numFmtId="2" fontId="31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3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2" fontId="30" fillId="24" borderId="0" xfId="0" applyNumberFormat="1" applyFont="1" applyFill="1"/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Border="1" applyAlignment="1">
      <alignment horizontal="right" vertical="top"/>
    </xf>
    <xf numFmtId="0" fontId="22" fillId="24" borderId="0" xfId="0" applyFont="1" applyFill="1" applyBorder="1" applyAlignment="1">
      <alignment vertical="top"/>
    </xf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wrapText="1"/>
    </xf>
    <xf numFmtId="49" fontId="22" fillId="24" borderId="0" xfId="0" applyNumberFormat="1" applyFont="1" applyFill="1" applyAlignment="1">
      <alignment wrapText="1"/>
    </xf>
    <xf numFmtId="0" fontId="25" fillId="24" borderId="0" xfId="0" applyFont="1" applyFill="1" applyAlignment="1">
      <alignment horizontal="center"/>
    </xf>
    <xf numFmtId="0" fontId="25" fillId="24" borderId="0" xfId="0" applyFont="1" applyFill="1" applyAlignment="1">
      <alignment horizontal="left"/>
    </xf>
    <xf numFmtId="49" fontId="25" fillId="24" borderId="0" xfId="0" applyNumberFormat="1" applyFont="1" applyFill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0" fontId="29" fillId="24" borderId="0" xfId="0" applyFont="1" applyFill="1" applyAlignment="1"/>
    <xf numFmtId="0" fontId="22" fillId="24" borderId="0" xfId="0" applyFont="1" applyFill="1" applyAlignment="1">
      <alignment horizontal="left" wrapText="1"/>
    </xf>
    <xf numFmtId="0" fontId="22" fillId="24" borderId="0" xfId="0" applyFont="1" applyFill="1" applyAlignment="1">
      <alignment horizontal="center"/>
    </xf>
    <xf numFmtId="0" fontId="30" fillId="24" borderId="0" xfId="0" applyFont="1" applyFill="1" applyAlignment="1">
      <alignment horizontal="left" vertical="center"/>
    </xf>
    <xf numFmtId="0" fontId="33" fillId="24" borderId="0" xfId="0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vertical="center" wrapText="1"/>
    </xf>
    <xf numFmtId="165" fontId="22" fillId="24" borderId="0" xfId="0" applyNumberFormat="1" applyFont="1" applyFill="1" applyBorder="1" applyAlignment="1">
      <alignment horizontal="justify" vertical="center"/>
    </xf>
    <xf numFmtId="0" fontId="22" fillId="24" borderId="0" xfId="0" applyFont="1" applyFill="1" applyAlignment="1">
      <alignment horizontal="right"/>
    </xf>
    <xf numFmtId="0" fontId="31" fillId="24" borderId="0" xfId="0" applyFont="1" applyFill="1" applyBorder="1" applyAlignment="1">
      <alignment vertical="center" wrapText="1"/>
    </xf>
    <xf numFmtId="0" fontId="21" fillId="24" borderId="0" xfId="0" applyNumberFormat="1" applyFont="1" applyFill="1" applyAlignment="1">
      <alignment vertical="center" wrapText="1"/>
    </xf>
    <xf numFmtId="0" fontId="22" fillId="24" borderId="0" xfId="0" applyFont="1" applyFill="1" applyAlignment="1">
      <alignment horizontal="center"/>
    </xf>
    <xf numFmtId="0" fontId="22" fillId="24" borderId="10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left" vertical="center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vertical="center" wrapText="1"/>
    </xf>
    <xf numFmtId="0" fontId="26" fillId="24" borderId="10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center" vertical="top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49" fontId="22" fillId="24" borderId="1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center" wrapText="1"/>
    </xf>
    <xf numFmtId="164" fontId="22" fillId="24" borderId="10" xfId="36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/>
    <xf numFmtId="164" fontId="31" fillId="24" borderId="10" xfId="0" applyNumberFormat="1" applyFont="1" applyFill="1" applyBorder="1" applyAlignment="1">
      <alignment horizontal="center" vertical="center" wrapText="1"/>
    </xf>
    <xf numFmtId="164" fontId="31" fillId="24" borderId="10" xfId="0" applyNumberFormat="1" applyFont="1" applyFill="1" applyBorder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/>
    </xf>
    <xf numFmtId="14" fontId="31" fillId="24" borderId="10" xfId="0" applyNumberFormat="1" applyFont="1" applyFill="1" applyBorder="1" applyAlignment="1">
      <alignment vertical="center"/>
    </xf>
    <xf numFmtId="14" fontId="31" fillId="24" borderId="10" xfId="0" applyNumberFormat="1" applyFont="1" applyFill="1" applyBorder="1" applyAlignment="1">
      <alignment horizontal="center" vertical="center"/>
    </xf>
    <xf numFmtId="164" fontId="31" fillId="24" borderId="0" xfId="0" applyNumberFormat="1" applyFont="1" applyFill="1" applyBorder="1" applyAlignment="1">
      <alignment horizontal="center" vertical="center"/>
    </xf>
    <xf numFmtId="164" fontId="31" fillId="24" borderId="15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32" fillId="24" borderId="0" xfId="0" applyFont="1" applyFill="1" applyBorder="1" applyAlignment="1">
      <alignment horizontal="center" vertical="top" wrapText="1"/>
    </xf>
    <xf numFmtId="4" fontId="31" fillId="24" borderId="0" xfId="0" applyNumberFormat="1" applyFont="1" applyFill="1" applyBorder="1" applyAlignment="1">
      <alignment horizontal="center" vertical="center" wrapText="1"/>
    </xf>
    <xf numFmtId="0" fontId="22" fillId="24" borderId="0" xfId="0" applyNumberFormat="1" applyFont="1" applyFill="1" applyAlignment="1">
      <alignment vertical="center" wrapText="1"/>
    </xf>
    <xf numFmtId="0" fontId="21" fillId="24" borderId="0" xfId="0" applyNumberFormat="1" applyFont="1" applyFill="1" applyAlignment="1">
      <alignment horizontal="justify" vertical="center"/>
    </xf>
    <xf numFmtId="2" fontId="21" fillId="24" borderId="0" xfId="0" applyNumberFormat="1" applyFont="1" applyFill="1" applyAlignment="1">
      <alignment horizontal="left" vertical="center" wrapText="1"/>
    </xf>
    <xf numFmtId="0" fontId="21" fillId="24" borderId="0" xfId="0" applyNumberFormat="1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2" fontId="22" fillId="24" borderId="0" xfId="0" applyNumberFormat="1" applyFont="1" applyFill="1" applyAlignment="1">
      <alignment horizontal="center" wrapText="1"/>
    </xf>
    <xf numFmtId="0" fontId="36" fillId="24" borderId="0" xfId="0" applyFont="1" applyFill="1" applyAlignment="1">
      <alignment horizontal="center"/>
    </xf>
    <xf numFmtId="2" fontId="22" fillId="24" borderId="0" xfId="0" applyNumberFormat="1" applyFont="1" applyFill="1" applyAlignment="1"/>
    <xf numFmtId="2" fontId="25" fillId="24" borderId="0" xfId="0" applyNumberFormat="1" applyFont="1" applyFill="1" applyAlignment="1">
      <alignment horizontal="center"/>
    </xf>
    <xf numFmtId="49" fontId="21" fillId="24" borderId="0" xfId="0" applyNumberFormat="1" applyFont="1" applyFill="1" applyAlignment="1"/>
    <xf numFmtId="0" fontId="28" fillId="24" borderId="0" xfId="0" applyFont="1" applyFill="1" applyBorder="1" applyAlignment="1">
      <alignment horizontal="left" vertical="distributed" wrapText="1"/>
    </xf>
    <xf numFmtId="0" fontId="34" fillId="24" borderId="0" xfId="0" applyFont="1" applyFill="1" applyBorder="1" applyAlignment="1">
      <alignment horizontal="left" vertical="distributed" wrapText="1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35" fillId="24" borderId="0" xfId="0" applyFont="1" applyFill="1" applyBorder="1" applyAlignment="1">
      <alignment horizontal="left" vertical="distributed" wrapText="1"/>
    </xf>
    <xf numFmtId="0" fontId="30" fillId="24" borderId="0" xfId="0" applyFont="1" applyFill="1" applyBorder="1" applyAlignment="1">
      <alignment horizontal="justify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wrapText="1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0" fontId="22" fillId="24" borderId="0" xfId="0" applyFont="1" applyFill="1" applyAlignment="1">
      <alignment horizontal="left" wrapText="1"/>
    </xf>
    <xf numFmtId="0" fontId="21" fillId="24" borderId="0" xfId="0" applyFont="1" applyFill="1" applyAlignment="1">
      <alignment horizontal="left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6" zoomScale="55" zoomScaleNormal="55" zoomScaleSheetLayoutView="71" zoomScalePageLayoutView="40" workbookViewId="0">
      <selection activeCell="F19" sqref="F19:T20"/>
    </sheetView>
  </sheetViews>
  <sheetFormatPr defaultRowHeight="26.25" x14ac:dyDescent="0.4"/>
  <cols>
    <col min="1" max="1" width="6.7109375" style="3" customWidth="1"/>
    <col min="2" max="2" width="71.140625" style="15" customWidth="1"/>
    <col min="3" max="3" width="26.7109375" style="3" customWidth="1"/>
    <col min="4" max="4" width="22.5703125" style="3" customWidth="1"/>
    <col min="5" max="5" width="20.7109375" style="4" customWidth="1"/>
    <col min="6" max="7" width="18.7109375" style="3" customWidth="1"/>
    <col min="8" max="8" width="17.5703125" style="12" customWidth="1"/>
    <col min="9" max="9" width="17.42578125" style="3" customWidth="1"/>
    <col min="10" max="10" width="18.28515625" style="3" customWidth="1"/>
    <col min="11" max="11" width="18.42578125" style="12" customWidth="1"/>
    <col min="12" max="12" width="16" style="3" customWidth="1"/>
    <col min="13" max="13" width="16.28515625" style="3" customWidth="1"/>
    <col min="14" max="14" width="19.5703125" style="3" customWidth="1"/>
    <col min="15" max="15" width="17.140625" style="3" customWidth="1"/>
    <col min="16" max="16" width="15.140625" style="3" customWidth="1"/>
    <col min="17" max="17" width="21.42578125" style="3" customWidth="1"/>
    <col min="18" max="19" width="15.140625" style="3" customWidth="1"/>
    <col min="20" max="20" width="18.5703125" style="3" customWidth="1"/>
    <col min="21" max="21" width="16.42578125" style="3" customWidth="1"/>
    <col min="22" max="22" width="15.140625" style="3" customWidth="1"/>
    <col min="23" max="16384" width="9.140625" style="3"/>
  </cols>
  <sheetData>
    <row r="1" spans="1:22" x14ac:dyDescent="0.4">
      <c r="A1" s="36"/>
      <c r="B1" s="33"/>
      <c r="C1" s="36"/>
      <c r="D1" s="36"/>
      <c r="E1" s="35"/>
      <c r="F1" s="36"/>
      <c r="G1" s="36"/>
      <c r="H1" s="37"/>
      <c r="I1" s="36"/>
      <c r="J1" s="36"/>
      <c r="K1" s="37"/>
      <c r="L1" s="36"/>
      <c r="M1" s="36"/>
      <c r="N1" s="36"/>
      <c r="O1" s="36"/>
      <c r="P1" s="36"/>
      <c r="Q1" s="36"/>
      <c r="R1" s="36"/>
      <c r="S1" s="36"/>
      <c r="T1" s="36"/>
    </row>
    <row r="2" spans="1:22" ht="15.75" customHeight="1" x14ac:dyDescent="0.4">
      <c r="A2" s="36"/>
      <c r="B2" s="33"/>
      <c r="C2" s="36"/>
      <c r="D2" s="36"/>
      <c r="E2" s="35"/>
      <c r="F2" s="46"/>
      <c r="G2" s="47"/>
      <c r="H2" s="48"/>
      <c r="I2" s="36"/>
      <c r="J2" s="36"/>
      <c r="K2" s="37"/>
      <c r="L2" s="36"/>
      <c r="M2" s="36"/>
      <c r="N2" s="36"/>
      <c r="O2" s="36"/>
      <c r="P2" s="36"/>
      <c r="Q2" s="40"/>
      <c r="R2" s="40"/>
      <c r="S2" s="40"/>
      <c r="T2" s="40"/>
      <c r="U2" s="36"/>
    </row>
    <row r="3" spans="1:22" ht="15.75" customHeight="1" x14ac:dyDescent="0.4">
      <c r="A3" s="36"/>
      <c r="B3" s="33"/>
      <c r="C3" s="36"/>
      <c r="D3" s="44"/>
      <c r="E3" s="43"/>
      <c r="F3" s="143"/>
      <c r="G3" s="143"/>
      <c r="H3" s="143"/>
      <c r="I3" s="36"/>
      <c r="J3" s="36"/>
      <c r="K3" s="37"/>
      <c r="L3" s="36"/>
      <c r="M3" s="36"/>
      <c r="N3" s="36"/>
      <c r="O3" s="36"/>
      <c r="P3" s="36"/>
      <c r="Q3" s="40"/>
      <c r="R3" s="40"/>
      <c r="S3" s="40"/>
      <c r="T3" s="40"/>
      <c r="U3" s="36"/>
    </row>
    <row r="4" spans="1:22" ht="15.75" customHeight="1" x14ac:dyDescent="0.4">
      <c r="A4" s="36"/>
      <c r="B4" s="33"/>
      <c r="C4" s="36"/>
      <c r="D4" s="44"/>
      <c r="E4" s="43"/>
      <c r="F4" s="58"/>
      <c r="G4" s="58"/>
      <c r="H4" s="58"/>
      <c r="I4" s="36"/>
      <c r="J4" s="36"/>
      <c r="K4" s="37"/>
      <c r="L4" s="36"/>
      <c r="M4" s="36"/>
      <c r="N4" s="36"/>
      <c r="O4" s="36"/>
      <c r="P4" s="36"/>
      <c r="Q4" s="40"/>
      <c r="R4" s="40"/>
      <c r="S4" s="40"/>
      <c r="T4" s="40"/>
      <c r="U4" s="36"/>
    </row>
    <row r="5" spans="1:22" ht="15.75" customHeight="1" x14ac:dyDescent="0.4">
      <c r="D5" s="83"/>
      <c r="E5" s="125"/>
      <c r="F5" s="126"/>
      <c r="G5" s="126"/>
      <c r="H5" s="126"/>
      <c r="P5" s="146"/>
      <c r="Q5" s="146"/>
      <c r="R5" s="146"/>
      <c r="S5" s="146"/>
      <c r="T5" s="29"/>
      <c r="U5" s="40"/>
      <c r="V5" s="29"/>
    </row>
    <row r="6" spans="1:22" ht="15.75" customHeight="1" x14ac:dyDescent="0.4">
      <c r="D6" s="83"/>
      <c r="E6" s="125"/>
      <c r="F6" s="126"/>
      <c r="G6" s="126"/>
      <c r="H6" s="126"/>
      <c r="P6" s="146"/>
      <c r="Q6" s="146"/>
      <c r="R6" s="146"/>
      <c r="S6" s="146"/>
      <c r="T6" s="29"/>
      <c r="U6" s="40"/>
      <c r="V6" s="29"/>
    </row>
    <row r="7" spans="1:22" ht="15.75" customHeight="1" x14ac:dyDescent="0.4">
      <c r="H7" s="127"/>
      <c r="I7" s="128"/>
      <c r="J7" s="128"/>
      <c r="K7" s="127"/>
      <c r="P7" s="146"/>
      <c r="Q7" s="146"/>
      <c r="R7" s="146"/>
      <c r="S7" s="146"/>
      <c r="T7" s="29"/>
      <c r="U7" s="36"/>
    </row>
    <row r="8" spans="1:22" ht="15.75" customHeight="1" x14ac:dyDescent="0.4">
      <c r="H8" s="127"/>
      <c r="I8" s="128"/>
      <c r="J8" s="128"/>
      <c r="K8" s="127"/>
      <c r="P8" s="146"/>
      <c r="Q8" s="146"/>
      <c r="R8" s="146"/>
      <c r="S8" s="146"/>
      <c r="T8" s="29"/>
      <c r="U8" s="36"/>
    </row>
    <row r="9" spans="1:22" s="22" customFormat="1" ht="30.75" customHeight="1" x14ac:dyDescent="0.35">
      <c r="A9" s="137" t="s">
        <v>50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41"/>
    </row>
    <row r="10" spans="1:22" s="22" customFormat="1" ht="35.25" customHeight="1" x14ac:dyDescent="0.35">
      <c r="A10" s="138" t="s">
        <v>85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41"/>
    </row>
    <row r="11" spans="1:22" s="22" customFormat="1" ht="15.75" customHeight="1" x14ac:dyDescent="0.4">
      <c r="A11" s="88"/>
      <c r="B11" s="129"/>
      <c r="C11" s="88"/>
      <c r="D11" s="88"/>
      <c r="E11" s="88"/>
      <c r="F11" s="88"/>
      <c r="G11" s="88"/>
      <c r="H11" s="130"/>
      <c r="I11" s="88"/>
      <c r="J11" s="88"/>
      <c r="K11" s="130"/>
      <c r="L11" s="88"/>
      <c r="M11" s="88"/>
      <c r="N11" s="88"/>
      <c r="O11" s="88"/>
      <c r="P11" s="88"/>
      <c r="Q11" s="88"/>
      <c r="R11" s="88"/>
      <c r="S11" s="88"/>
      <c r="T11" s="88"/>
      <c r="U11" s="41"/>
    </row>
    <row r="12" spans="1:22" s="22" customFormat="1" ht="15.75" customHeight="1" x14ac:dyDescent="0.35">
      <c r="A12" s="67"/>
      <c r="B12" s="131"/>
      <c r="C12" s="67"/>
      <c r="D12" s="67"/>
      <c r="E12" s="67"/>
      <c r="F12" s="67"/>
      <c r="G12" s="67"/>
      <c r="H12" s="132"/>
      <c r="I12" s="67"/>
      <c r="J12" s="67"/>
      <c r="K12" s="133"/>
      <c r="T12" s="81"/>
      <c r="U12" s="41"/>
    </row>
    <row r="13" spans="1:22" s="15" customFormat="1" ht="84" customHeight="1" x14ac:dyDescent="0.4">
      <c r="A13" s="144" t="s">
        <v>0</v>
      </c>
      <c r="B13" s="144" t="s">
        <v>1</v>
      </c>
      <c r="C13" s="144" t="s">
        <v>2</v>
      </c>
      <c r="D13" s="144" t="s">
        <v>51</v>
      </c>
      <c r="E13" s="145" t="s">
        <v>52</v>
      </c>
      <c r="F13" s="144" t="s">
        <v>53</v>
      </c>
      <c r="G13" s="144"/>
      <c r="H13" s="144"/>
      <c r="I13" s="147" t="s">
        <v>54</v>
      </c>
      <c r="J13" s="148"/>
      <c r="K13" s="148"/>
      <c r="L13" s="140" t="s">
        <v>55</v>
      </c>
      <c r="M13" s="140"/>
      <c r="N13" s="140"/>
      <c r="O13" s="140" t="s">
        <v>69</v>
      </c>
      <c r="P13" s="140"/>
      <c r="Q13" s="140"/>
      <c r="R13" s="144" t="s">
        <v>56</v>
      </c>
      <c r="S13" s="144"/>
      <c r="T13" s="144"/>
      <c r="U13" s="33"/>
    </row>
    <row r="14" spans="1:22" s="23" customFormat="1" ht="333.75" customHeight="1" x14ac:dyDescent="0.4">
      <c r="A14" s="144"/>
      <c r="B14" s="144"/>
      <c r="C14" s="144"/>
      <c r="D14" s="144"/>
      <c r="E14" s="145"/>
      <c r="F14" s="87" t="s">
        <v>70</v>
      </c>
      <c r="G14" s="87" t="s">
        <v>71</v>
      </c>
      <c r="H14" s="49" t="s">
        <v>57</v>
      </c>
      <c r="I14" s="50" t="s">
        <v>72</v>
      </c>
      <c r="J14" s="87" t="s">
        <v>73</v>
      </c>
      <c r="K14" s="49" t="s">
        <v>58</v>
      </c>
      <c r="L14" s="87" t="s">
        <v>74</v>
      </c>
      <c r="M14" s="87" t="s">
        <v>75</v>
      </c>
      <c r="N14" s="51" t="s">
        <v>62</v>
      </c>
      <c r="O14" s="87" t="s">
        <v>76</v>
      </c>
      <c r="P14" s="87" t="s">
        <v>77</v>
      </c>
      <c r="Q14" s="51" t="s">
        <v>59</v>
      </c>
      <c r="R14" s="87" t="s">
        <v>78</v>
      </c>
      <c r="S14" s="87" t="s">
        <v>79</v>
      </c>
      <c r="T14" s="51" t="s">
        <v>60</v>
      </c>
      <c r="U14" s="73"/>
    </row>
    <row r="15" spans="1:22" s="17" customFormat="1" ht="21.75" customHeight="1" x14ac:dyDescent="0.2">
      <c r="A15" s="16">
        <v>1</v>
      </c>
      <c r="B15" s="16">
        <v>2</v>
      </c>
      <c r="C15" s="16">
        <v>3</v>
      </c>
      <c r="D15" s="16">
        <v>4</v>
      </c>
      <c r="E15" s="91">
        <v>5</v>
      </c>
      <c r="F15" s="16">
        <v>6</v>
      </c>
      <c r="G15" s="16">
        <v>7</v>
      </c>
      <c r="H15" s="18">
        <v>8</v>
      </c>
      <c r="I15" s="16">
        <v>9</v>
      </c>
      <c r="J15" s="16">
        <v>10</v>
      </c>
      <c r="K15" s="18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72"/>
    </row>
    <row r="16" spans="1:22" s="24" customFormat="1" ht="46.5" x14ac:dyDescent="0.2">
      <c r="A16" s="85">
        <v>1</v>
      </c>
      <c r="B16" s="92" t="s">
        <v>66</v>
      </c>
      <c r="C16" s="1" t="s">
        <v>3</v>
      </c>
      <c r="D16" s="93" t="s">
        <v>49</v>
      </c>
      <c r="E16" s="99">
        <v>45160</v>
      </c>
      <c r="F16" s="93">
        <v>3805</v>
      </c>
      <c r="G16" s="93">
        <v>495</v>
      </c>
      <c r="H16" s="94">
        <f>G16/F16*100</f>
        <v>13.009198423127463</v>
      </c>
      <c r="I16" s="100">
        <v>4</v>
      </c>
      <c r="J16" s="94">
        <v>-121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4">
        <v>0</v>
      </c>
      <c r="Q16" s="94">
        <v>0</v>
      </c>
      <c r="R16" s="94">
        <v>5</v>
      </c>
      <c r="S16" s="94">
        <v>0</v>
      </c>
      <c r="T16" s="94">
        <v>0</v>
      </c>
      <c r="U16" s="53"/>
      <c r="V16" s="14"/>
    </row>
    <row r="17" spans="1:22" s="24" customFormat="1" x14ac:dyDescent="0.2">
      <c r="A17" s="85">
        <v>2</v>
      </c>
      <c r="B17" s="92" t="s">
        <v>80</v>
      </c>
      <c r="C17" s="1">
        <v>44880645</v>
      </c>
      <c r="D17" s="93" t="s">
        <v>49</v>
      </c>
      <c r="E17" s="99">
        <v>45215</v>
      </c>
      <c r="F17" s="93">
        <v>700</v>
      </c>
      <c r="G17" s="93">
        <v>2411</v>
      </c>
      <c r="H17" s="94">
        <f>G17/F17*100</f>
        <v>344.42857142857144</v>
      </c>
      <c r="I17" s="94">
        <v>66</v>
      </c>
      <c r="J17" s="94">
        <v>81</v>
      </c>
      <c r="K17" s="94">
        <f t="shared" ref="K17:K20" si="0">J17/I17*100</f>
        <v>122.72727272727273</v>
      </c>
      <c r="L17" s="94">
        <v>77</v>
      </c>
      <c r="M17" s="94">
        <v>64</v>
      </c>
      <c r="N17" s="94">
        <f>M17/L17*100</f>
        <v>83.116883116883116</v>
      </c>
      <c r="O17" s="94"/>
      <c r="P17" s="94"/>
      <c r="Q17" s="94"/>
      <c r="R17" s="94">
        <v>215</v>
      </c>
      <c r="S17" s="94">
        <v>40</v>
      </c>
      <c r="T17" s="94">
        <f>S17/R17*100</f>
        <v>18.604651162790699</v>
      </c>
      <c r="U17" s="53"/>
      <c r="V17" s="14"/>
    </row>
    <row r="18" spans="1:22" s="24" customFormat="1" x14ac:dyDescent="0.2">
      <c r="A18" s="85">
        <v>3</v>
      </c>
      <c r="B18" s="92" t="s">
        <v>4</v>
      </c>
      <c r="C18" s="1">
        <v>32404836</v>
      </c>
      <c r="D18" s="114"/>
      <c r="E18" s="117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53"/>
      <c r="V18" s="14"/>
    </row>
    <row r="19" spans="1:22" s="24" customFormat="1" ht="46.5" x14ac:dyDescent="0.2">
      <c r="A19" s="85"/>
      <c r="B19" s="95" t="s">
        <v>63</v>
      </c>
      <c r="C19" s="91"/>
      <c r="D19" s="114"/>
      <c r="E19" s="118"/>
      <c r="F19" s="94">
        <f>F21+F20</f>
        <v>4505</v>
      </c>
      <c r="G19" s="94">
        <f>G21+G20</f>
        <v>2906</v>
      </c>
      <c r="H19" s="93">
        <f>G19*100/F19</f>
        <v>64.506104328523861</v>
      </c>
      <c r="I19" s="94">
        <f>I20+I21</f>
        <v>70</v>
      </c>
      <c r="J19" s="94">
        <f>J20+J21</f>
        <v>-40</v>
      </c>
      <c r="K19" s="94">
        <f t="shared" si="0"/>
        <v>-57.142857142857139</v>
      </c>
      <c r="L19" s="94">
        <f>L20+L21</f>
        <v>77</v>
      </c>
      <c r="M19" s="94">
        <f>M20+M21</f>
        <v>64</v>
      </c>
      <c r="N19" s="93">
        <f>M19*100/L19</f>
        <v>83.116883116883116</v>
      </c>
      <c r="O19" s="94">
        <f>O20+O21</f>
        <v>0</v>
      </c>
      <c r="P19" s="94">
        <f>P20+P21</f>
        <v>0</v>
      </c>
      <c r="Q19" s="94">
        <v>0</v>
      </c>
      <c r="R19" s="94">
        <f>R20+R21</f>
        <v>220</v>
      </c>
      <c r="S19" s="94">
        <f>S20+S21</f>
        <v>40</v>
      </c>
      <c r="T19" s="93">
        <f>S19*100/R19</f>
        <v>18.181818181818183</v>
      </c>
      <c r="U19" s="53"/>
      <c r="V19" s="14"/>
    </row>
    <row r="20" spans="1:22" s="24" customFormat="1" ht="46.5" x14ac:dyDescent="0.2">
      <c r="A20" s="85">
        <v>1</v>
      </c>
      <c r="B20" s="96" t="s">
        <v>6</v>
      </c>
      <c r="C20" s="85"/>
      <c r="D20" s="114"/>
      <c r="E20" s="114"/>
      <c r="F20" s="93">
        <f>F16+F17</f>
        <v>4505</v>
      </c>
      <c r="G20" s="93">
        <f>G16+G17</f>
        <v>2906</v>
      </c>
      <c r="H20" s="93">
        <f>G20*100/F20</f>
        <v>64.506104328523861</v>
      </c>
      <c r="I20" s="93">
        <f>I16+I17</f>
        <v>70</v>
      </c>
      <c r="J20" s="93">
        <f>J16+J17</f>
        <v>-40</v>
      </c>
      <c r="K20" s="94">
        <f t="shared" si="0"/>
        <v>-57.142857142857139</v>
      </c>
      <c r="L20" s="93">
        <f>L16+L17</f>
        <v>77</v>
      </c>
      <c r="M20" s="93">
        <f>M16+M17</f>
        <v>64</v>
      </c>
      <c r="N20" s="93">
        <f>M20*100/L20</f>
        <v>83.116883116883116</v>
      </c>
      <c r="O20" s="93">
        <v>0</v>
      </c>
      <c r="P20" s="93">
        <v>0</v>
      </c>
      <c r="Q20" s="93">
        <v>0</v>
      </c>
      <c r="R20" s="93">
        <f>R16+R17</f>
        <v>220</v>
      </c>
      <c r="S20" s="93">
        <f>S16+S17</f>
        <v>40</v>
      </c>
      <c r="T20" s="93">
        <f>S20*100/R20</f>
        <v>18.181818181818183</v>
      </c>
      <c r="U20" s="53"/>
      <c r="V20" s="14"/>
    </row>
    <row r="21" spans="1:22" s="24" customFormat="1" ht="69.75" x14ac:dyDescent="0.2">
      <c r="A21" s="101" t="s">
        <v>65</v>
      </c>
      <c r="B21" s="95" t="s">
        <v>64</v>
      </c>
      <c r="C21" s="85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53"/>
      <c r="V21" s="14"/>
    </row>
    <row r="22" spans="1:22" s="24" customFormat="1" ht="126" x14ac:dyDescent="0.2">
      <c r="A22" s="101" t="s">
        <v>5</v>
      </c>
      <c r="B22" s="97" t="s">
        <v>68</v>
      </c>
      <c r="C22" s="98" t="s">
        <v>67</v>
      </c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53"/>
      <c r="V22" s="14"/>
    </row>
    <row r="23" spans="1:22" s="24" customFormat="1" x14ac:dyDescent="0.4">
      <c r="A23" s="33"/>
      <c r="B23" s="33"/>
      <c r="C23" s="33"/>
      <c r="D23" s="33"/>
      <c r="E23" s="35"/>
      <c r="F23" s="33"/>
      <c r="G23" s="33"/>
      <c r="H23" s="57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53"/>
      <c r="V23" s="14"/>
    </row>
    <row r="24" spans="1:22" s="24" customFormat="1" x14ac:dyDescent="0.4">
      <c r="A24" s="33"/>
      <c r="B24" s="33"/>
      <c r="C24" s="33"/>
      <c r="D24" s="33"/>
      <c r="E24" s="35"/>
      <c r="F24" s="33"/>
      <c r="G24" s="33"/>
      <c r="H24" s="57"/>
      <c r="I24" s="33"/>
      <c r="J24" s="33"/>
      <c r="K24" s="57"/>
      <c r="L24" s="33"/>
      <c r="M24" s="33"/>
      <c r="N24" s="33"/>
      <c r="O24" s="33"/>
      <c r="P24" s="33"/>
      <c r="Q24" s="33"/>
      <c r="R24" s="33"/>
      <c r="S24" s="33"/>
      <c r="T24" s="33"/>
      <c r="U24" s="53"/>
      <c r="V24" s="14"/>
    </row>
    <row r="25" spans="1:22" s="24" customFormat="1" x14ac:dyDescent="0.4">
      <c r="A25" s="33"/>
      <c r="B25" s="33"/>
      <c r="C25" s="33"/>
      <c r="D25" s="33"/>
      <c r="E25" s="35"/>
      <c r="F25" s="33"/>
      <c r="G25" s="33"/>
      <c r="H25" s="57"/>
      <c r="I25" s="77"/>
      <c r="J25" s="33"/>
      <c r="K25" s="57"/>
      <c r="L25" s="33"/>
      <c r="M25" s="33"/>
      <c r="N25" s="33"/>
      <c r="O25" s="33"/>
      <c r="P25" s="33"/>
      <c r="Q25" s="33"/>
      <c r="R25" s="33"/>
      <c r="S25" s="33"/>
      <c r="T25" s="33"/>
      <c r="U25" s="53"/>
      <c r="V25" s="14"/>
    </row>
    <row r="26" spans="1:22" s="24" customFormat="1" ht="42" customHeight="1" x14ac:dyDescent="0.3">
      <c r="A26" s="36"/>
      <c r="B26" s="136" t="s">
        <v>83</v>
      </c>
      <c r="C26" s="136"/>
      <c r="D26" s="136"/>
      <c r="E26" s="141"/>
      <c r="F26" s="141"/>
      <c r="G26" s="141"/>
      <c r="H26" s="11"/>
      <c r="I26" s="3"/>
      <c r="J26" s="3"/>
      <c r="K26" s="3"/>
      <c r="L26" s="45" t="s">
        <v>84</v>
      </c>
      <c r="M26" s="45"/>
      <c r="N26" s="45"/>
      <c r="O26" s="3"/>
      <c r="P26" s="3"/>
      <c r="Q26" s="36"/>
      <c r="R26" s="36"/>
      <c r="S26" s="36"/>
      <c r="T26" s="36"/>
      <c r="U26" s="53"/>
      <c r="V26" s="14"/>
    </row>
    <row r="27" spans="1:22" s="24" customFormat="1" ht="34.5" x14ac:dyDescent="0.45">
      <c r="A27" s="36"/>
      <c r="B27" s="7"/>
      <c r="C27" s="8"/>
      <c r="D27" s="9"/>
      <c r="E27" s="76"/>
      <c r="F27" s="8"/>
      <c r="G27" s="8"/>
      <c r="H27" s="8"/>
      <c r="I27" s="8"/>
      <c r="J27" s="8"/>
      <c r="K27" s="8"/>
      <c r="L27" s="3"/>
      <c r="M27" s="3"/>
      <c r="N27" s="3"/>
      <c r="O27" s="3"/>
      <c r="P27" s="3"/>
      <c r="Q27" s="36"/>
      <c r="R27" s="36"/>
      <c r="S27" s="36"/>
      <c r="T27" s="36"/>
      <c r="U27" s="14"/>
      <c r="V27" s="14"/>
    </row>
    <row r="28" spans="1:22" s="24" customFormat="1" x14ac:dyDescent="0.4">
      <c r="A28" s="36"/>
      <c r="B28" s="15"/>
      <c r="C28" s="3"/>
      <c r="D28" s="3"/>
      <c r="E28" s="4"/>
      <c r="F28" s="3"/>
      <c r="G28" s="3"/>
      <c r="H28" s="12"/>
      <c r="I28" s="3"/>
      <c r="J28" s="3"/>
      <c r="K28" s="12"/>
      <c r="L28" s="3"/>
      <c r="M28" s="3"/>
      <c r="N28" s="3"/>
      <c r="O28" s="3"/>
      <c r="P28" s="3"/>
      <c r="Q28" s="36"/>
      <c r="R28" s="36"/>
      <c r="S28" s="36"/>
      <c r="T28" s="36"/>
      <c r="U28" s="14"/>
      <c r="V28" s="14"/>
    </row>
    <row r="29" spans="1:22" s="25" customFormat="1" x14ac:dyDescent="0.4">
      <c r="A29" s="36"/>
      <c r="B29" s="33"/>
      <c r="C29" s="36"/>
      <c r="D29" s="36"/>
      <c r="E29" s="35"/>
      <c r="F29" s="36"/>
      <c r="G29" s="36"/>
      <c r="H29" s="37"/>
      <c r="I29" s="36"/>
      <c r="J29" s="36"/>
      <c r="K29" s="37"/>
      <c r="L29" s="36"/>
      <c r="M29" s="36"/>
      <c r="N29" s="36"/>
      <c r="O29" s="36"/>
      <c r="P29" s="36"/>
      <c r="Q29" s="36"/>
      <c r="R29" s="36"/>
      <c r="S29" s="36"/>
      <c r="T29" s="36"/>
      <c r="U29" s="14"/>
      <c r="V29" s="14"/>
    </row>
    <row r="30" spans="1:22" s="24" customFormat="1" x14ac:dyDescent="0.4">
      <c r="A30" s="3"/>
      <c r="B30" s="15"/>
      <c r="C30" s="3"/>
      <c r="D30" s="3"/>
      <c r="E30" s="4"/>
      <c r="F30" s="3"/>
      <c r="G30" s="3"/>
      <c r="H30" s="12"/>
      <c r="I30" s="3"/>
      <c r="J30" s="3"/>
      <c r="K30" s="12"/>
      <c r="L30" s="3"/>
      <c r="M30" s="3"/>
      <c r="N30" s="3"/>
      <c r="O30" s="3"/>
      <c r="P30" s="3"/>
      <c r="Q30" s="3"/>
      <c r="R30" s="3"/>
      <c r="S30" s="3"/>
      <c r="T30" s="3"/>
      <c r="U30" s="14"/>
      <c r="V30" s="14"/>
    </row>
    <row r="31" spans="1:22" s="24" customFormat="1" x14ac:dyDescent="0.4">
      <c r="A31" s="3"/>
      <c r="B31" s="15"/>
      <c r="C31" s="3"/>
      <c r="D31" s="3"/>
      <c r="E31" s="4"/>
      <c r="F31" s="3"/>
      <c r="G31" s="3"/>
      <c r="H31" s="12"/>
      <c r="I31" s="3"/>
      <c r="J31" s="3"/>
      <c r="K31" s="12"/>
      <c r="L31" s="3"/>
      <c r="M31" s="3"/>
      <c r="N31" s="3"/>
      <c r="O31" s="3"/>
      <c r="P31" s="3"/>
      <c r="Q31" s="3"/>
      <c r="R31" s="3"/>
      <c r="S31" s="3"/>
      <c r="T31" s="3"/>
      <c r="U31" s="14"/>
      <c r="V31" s="14"/>
    </row>
    <row r="32" spans="1:22" s="24" customFormat="1" x14ac:dyDescent="0.4">
      <c r="A32" s="3"/>
      <c r="B32" s="15"/>
      <c r="C32" s="3"/>
      <c r="D32" s="3"/>
      <c r="E32" s="4"/>
      <c r="F32" s="3"/>
      <c r="G32" s="3"/>
      <c r="H32" s="12"/>
      <c r="I32" s="3"/>
      <c r="J32" s="3"/>
      <c r="K32" s="12"/>
      <c r="L32" s="3"/>
      <c r="M32" s="3"/>
      <c r="N32" s="3"/>
      <c r="O32" s="3"/>
      <c r="P32" s="3"/>
      <c r="Q32" s="3"/>
      <c r="R32" s="3"/>
      <c r="S32" s="3"/>
      <c r="T32" s="3"/>
      <c r="U32" s="14"/>
      <c r="V32" s="14"/>
    </row>
    <row r="33" spans="1:22" s="24" customFormat="1" x14ac:dyDescent="0.4">
      <c r="A33" s="3"/>
      <c r="B33" s="15"/>
      <c r="C33" s="3"/>
      <c r="D33" s="3"/>
      <c r="E33" s="4"/>
      <c r="F33" s="3"/>
      <c r="G33" s="3"/>
      <c r="H33" s="12"/>
      <c r="I33" s="3"/>
      <c r="J33" s="3"/>
      <c r="K33" s="12"/>
      <c r="L33" s="3"/>
      <c r="M33" s="3"/>
      <c r="N33" s="3"/>
      <c r="O33" s="3"/>
      <c r="P33" s="3"/>
      <c r="Q33" s="3"/>
      <c r="R33" s="3"/>
      <c r="S33" s="3"/>
      <c r="T33" s="3"/>
      <c r="U33" s="14"/>
      <c r="V33" s="14"/>
    </row>
    <row r="34" spans="1:22" s="24" customFormat="1" x14ac:dyDescent="0.4">
      <c r="A34" s="3"/>
      <c r="B34" s="15"/>
      <c r="C34" s="3"/>
      <c r="D34" s="3"/>
      <c r="E34" s="4"/>
      <c r="F34" s="3"/>
      <c r="G34" s="3"/>
      <c r="H34" s="12"/>
      <c r="I34" s="3"/>
      <c r="J34" s="3"/>
      <c r="K34" s="12"/>
      <c r="L34" s="3"/>
      <c r="M34" s="3"/>
      <c r="N34" s="3"/>
      <c r="O34" s="3"/>
      <c r="P34" s="3"/>
      <c r="Q34" s="3"/>
      <c r="R34" s="3"/>
      <c r="S34" s="3"/>
      <c r="T34" s="3"/>
      <c r="U34" s="14"/>
      <c r="V34" s="14"/>
    </row>
    <row r="35" spans="1:22" s="24" customFormat="1" x14ac:dyDescent="0.4">
      <c r="A35" s="3"/>
      <c r="B35" s="15"/>
      <c r="C35" s="3"/>
      <c r="D35" s="3"/>
      <c r="E35" s="4"/>
      <c r="F35" s="3"/>
      <c r="G35" s="3"/>
      <c r="H35" s="12"/>
      <c r="I35" s="3"/>
      <c r="J35" s="3"/>
      <c r="K35" s="12"/>
      <c r="L35" s="3"/>
      <c r="M35" s="3"/>
      <c r="N35" s="3"/>
      <c r="O35" s="3"/>
      <c r="P35" s="3"/>
      <c r="Q35" s="3"/>
      <c r="R35" s="3"/>
      <c r="S35" s="3"/>
      <c r="T35" s="3"/>
      <c r="U35" s="14"/>
      <c r="V35" s="14"/>
    </row>
    <row r="36" spans="1:22" s="19" customFormat="1" x14ac:dyDescent="0.4">
      <c r="A36" s="3"/>
      <c r="B36" s="15"/>
      <c r="C36" s="3"/>
      <c r="D36" s="3"/>
      <c r="E36" s="4"/>
      <c r="F36" s="3"/>
      <c r="G36" s="3"/>
      <c r="H36" s="12"/>
      <c r="I36" s="3"/>
      <c r="J36" s="3"/>
      <c r="K36" s="12"/>
      <c r="L36" s="3"/>
      <c r="M36" s="3"/>
      <c r="N36" s="3"/>
      <c r="O36" s="3"/>
      <c r="P36" s="3"/>
      <c r="Q36" s="3"/>
      <c r="R36" s="3"/>
      <c r="S36" s="3"/>
      <c r="T36" s="3"/>
      <c r="U36" s="14"/>
      <c r="V36" s="14"/>
    </row>
    <row r="37" spans="1:22" s="19" customFormat="1" x14ac:dyDescent="0.4">
      <c r="A37" s="3"/>
      <c r="B37" s="15"/>
      <c r="C37" s="3"/>
      <c r="D37" s="3"/>
      <c r="E37" s="4"/>
      <c r="F37" s="3"/>
      <c r="G37" s="3"/>
      <c r="H37" s="12"/>
      <c r="I37" s="3"/>
      <c r="J37" s="3"/>
      <c r="K37" s="12"/>
      <c r="L37" s="3"/>
      <c r="M37" s="3"/>
      <c r="N37" s="3"/>
      <c r="O37" s="3"/>
      <c r="P37" s="3"/>
      <c r="Q37" s="3"/>
      <c r="R37" s="3"/>
      <c r="S37" s="3"/>
      <c r="T37" s="3"/>
      <c r="U37" s="14"/>
      <c r="V37" s="14"/>
    </row>
    <row r="38" spans="1:22" s="19" customFormat="1" x14ac:dyDescent="0.4">
      <c r="A38" s="3"/>
      <c r="B38" s="15"/>
      <c r="C38" s="3"/>
      <c r="D38" s="3"/>
      <c r="E38" s="4"/>
      <c r="F38" s="3"/>
      <c r="G38" s="3"/>
      <c r="H38" s="12"/>
      <c r="I38" s="3"/>
      <c r="J38" s="3"/>
      <c r="K38" s="12"/>
      <c r="L38" s="3"/>
      <c r="M38" s="3"/>
      <c r="N38" s="3"/>
      <c r="O38" s="3"/>
      <c r="P38" s="3"/>
      <c r="Q38" s="3"/>
      <c r="R38" s="3"/>
      <c r="S38" s="3"/>
      <c r="T38" s="3"/>
      <c r="U38" s="14"/>
      <c r="V38" s="14"/>
    </row>
    <row r="39" spans="1:22" s="4" customFormat="1" x14ac:dyDescent="0.4">
      <c r="A39" s="3"/>
      <c r="B39" s="15"/>
      <c r="C39" s="3"/>
      <c r="D39" s="3"/>
      <c r="F39" s="3"/>
      <c r="G39" s="3"/>
      <c r="H39" s="12"/>
      <c r="I39" s="3"/>
      <c r="J39" s="3"/>
      <c r="K39" s="12"/>
      <c r="L39" s="3"/>
      <c r="M39" s="3"/>
      <c r="N39" s="3"/>
      <c r="O39" s="3"/>
      <c r="P39" s="3"/>
      <c r="Q39" s="3"/>
      <c r="R39" s="3"/>
      <c r="S39" s="3"/>
      <c r="T39" s="3"/>
    </row>
    <row r="40" spans="1:22" s="15" customFormat="1" ht="143.25" customHeight="1" x14ac:dyDescent="0.4">
      <c r="A40" s="3"/>
      <c r="C40" s="3"/>
      <c r="D40" s="3"/>
      <c r="E40" s="4"/>
      <c r="F40" s="3"/>
      <c r="G40" s="3"/>
      <c r="H40" s="12"/>
      <c r="I40" s="3"/>
      <c r="J40" s="3"/>
      <c r="K40" s="12"/>
      <c r="L40" s="3"/>
      <c r="M40" s="3"/>
      <c r="N40" s="3"/>
      <c r="O40" s="3"/>
      <c r="P40" s="3"/>
      <c r="Q40" s="3"/>
      <c r="R40" s="3"/>
      <c r="S40" s="3"/>
      <c r="T40" s="3"/>
    </row>
    <row r="41" spans="1:22" s="15" customFormat="1" ht="22.5" customHeight="1" x14ac:dyDescent="0.4">
      <c r="A41" s="3"/>
      <c r="C41" s="3"/>
      <c r="D41" s="3"/>
      <c r="E41" s="4"/>
      <c r="F41" s="3"/>
      <c r="G41" s="3"/>
      <c r="H41" s="12"/>
      <c r="I41" s="3"/>
      <c r="J41" s="3"/>
      <c r="K41" s="12"/>
      <c r="L41" s="3"/>
      <c r="M41" s="3"/>
      <c r="N41" s="3"/>
      <c r="O41" s="3"/>
      <c r="P41" s="3"/>
      <c r="Q41" s="3"/>
      <c r="R41" s="3"/>
      <c r="S41" s="3"/>
      <c r="T41" s="3"/>
    </row>
    <row r="42" spans="1:22" s="15" customFormat="1" x14ac:dyDescent="0.4">
      <c r="A42" s="3"/>
      <c r="C42" s="3"/>
      <c r="D42" s="3"/>
      <c r="E42" s="4"/>
      <c r="F42" s="3"/>
      <c r="G42" s="3"/>
      <c r="H42" s="12"/>
      <c r="I42" s="3"/>
      <c r="J42" s="3"/>
      <c r="K42" s="12"/>
      <c r="L42" s="3"/>
      <c r="M42" s="3"/>
      <c r="N42" s="3"/>
      <c r="O42" s="3"/>
      <c r="P42" s="3"/>
      <c r="Q42" s="3"/>
      <c r="R42" s="3"/>
      <c r="S42" s="3"/>
      <c r="T42" s="3"/>
    </row>
    <row r="43" spans="1:22" ht="124.5" customHeight="1" x14ac:dyDescent="0.4"/>
  </sheetData>
  <mergeCells count="17">
    <mergeCell ref="I13:K13"/>
    <mergeCell ref="L13:N13"/>
    <mergeCell ref="B26:D26"/>
    <mergeCell ref="E26:G26"/>
    <mergeCell ref="I23:T23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view="pageBreakPreview" topLeftCell="A13" zoomScale="70" zoomScaleNormal="50" zoomScaleSheetLayoutView="70" zoomScalePageLayoutView="85" workbookViewId="0">
      <selection activeCell="A17" sqref="A17:S21"/>
    </sheetView>
  </sheetViews>
  <sheetFormatPr defaultRowHeight="18.75" x14ac:dyDescent="0.3"/>
  <cols>
    <col min="1" max="1" width="6.42578125" style="3" customWidth="1"/>
    <col min="2" max="2" width="69.42578125" style="3" customWidth="1"/>
    <col min="3" max="3" width="24" style="3" customWidth="1"/>
    <col min="4" max="4" width="17.28515625" style="3" customWidth="1"/>
    <col min="5" max="5" width="19.140625" style="3" customWidth="1"/>
    <col min="6" max="6" width="17.28515625" style="3" customWidth="1"/>
    <col min="7" max="8" width="18.140625" style="3" customWidth="1"/>
    <col min="9" max="9" width="18.42578125" style="3" customWidth="1"/>
    <col min="10" max="10" width="14.5703125" style="3" customWidth="1"/>
    <col min="11" max="11" width="16.28515625" style="3" customWidth="1"/>
    <col min="12" max="12" width="18.28515625" style="3" customWidth="1"/>
    <col min="13" max="13" width="16" style="3" customWidth="1"/>
    <col min="14" max="14" width="14.85546875" style="3" customWidth="1"/>
    <col min="15" max="15" width="15" style="3" customWidth="1"/>
    <col min="16" max="16" width="14.5703125" style="3" customWidth="1"/>
    <col min="17" max="17" width="15" style="3" customWidth="1"/>
    <col min="18" max="18" width="17.28515625" style="3" customWidth="1"/>
    <col min="19" max="19" width="23.28515625" style="3" customWidth="1"/>
    <col min="20" max="20" width="9.140625" style="3"/>
    <col min="21" max="21" width="3.7109375" style="3" customWidth="1"/>
    <col min="22" max="22" width="0" style="3" hidden="1" customWidth="1"/>
    <col min="23" max="23" width="0.42578125" style="3" hidden="1" customWidth="1"/>
    <col min="24" max="24" width="8.28515625" style="3" hidden="1" customWidth="1"/>
    <col min="25" max="25" width="0.28515625" style="3" hidden="1" customWidth="1"/>
    <col min="26" max="26" width="0" style="3" hidden="1" customWidth="1"/>
    <col min="27" max="27" width="3" style="3" hidden="1" customWidth="1"/>
    <col min="28" max="30" width="0" style="3" hidden="1" customWidth="1"/>
    <col min="31" max="16384" width="9.140625" style="3"/>
  </cols>
  <sheetData>
    <row r="1" spans="1:22" x14ac:dyDescent="0.3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6"/>
      <c r="U1" s="36"/>
      <c r="V1" s="36"/>
    </row>
    <row r="2" spans="1:22" ht="30" customHeight="1" x14ac:dyDescent="0.35">
      <c r="A2" s="38"/>
      <c r="B2" s="38"/>
      <c r="C2" s="38"/>
      <c r="D2" s="38"/>
      <c r="E2" s="38"/>
      <c r="F2" s="38"/>
      <c r="G2" s="36"/>
      <c r="H2" s="36"/>
      <c r="I2" s="36"/>
      <c r="J2" s="39"/>
      <c r="K2" s="38"/>
      <c r="L2" s="38"/>
      <c r="M2" s="38"/>
      <c r="N2" s="38"/>
      <c r="O2" s="38"/>
      <c r="P2" s="38"/>
      <c r="Q2" s="52"/>
      <c r="R2" s="34"/>
      <c r="S2" s="34"/>
      <c r="T2" s="36"/>
      <c r="U2" s="36"/>
      <c r="V2" s="36"/>
    </row>
    <row r="3" spans="1:22" ht="39.75" customHeight="1" x14ac:dyDescent="0.3">
      <c r="A3" s="38"/>
      <c r="B3" s="38"/>
      <c r="C3" s="38"/>
      <c r="D3" s="38"/>
      <c r="E3" s="38"/>
      <c r="F3" s="54"/>
      <c r="G3" s="36"/>
      <c r="H3" s="36"/>
      <c r="I3" s="36"/>
      <c r="J3" s="54"/>
      <c r="K3" s="54"/>
      <c r="L3" s="54"/>
      <c r="M3" s="54"/>
      <c r="N3" s="38"/>
      <c r="O3" s="38"/>
      <c r="P3" s="38"/>
      <c r="Q3" s="82"/>
      <c r="R3" s="82"/>
      <c r="S3" s="82"/>
      <c r="T3" s="36"/>
      <c r="U3" s="36"/>
      <c r="V3" s="36"/>
    </row>
    <row r="4" spans="1:22" ht="39.75" customHeight="1" x14ac:dyDescent="0.3">
      <c r="A4" s="5"/>
      <c r="B4" s="5"/>
      <c r="C4" s="5"/>
      <c r="D4" s="5"/>
      <c r="E4" s="5"/>
      <c r="F4" s="79"/>
      <c r="J4" s="79"/>
      <c r="K4" s="79"/>
      <c r="L4" s="79"/>
      <c r="M4" s="79"/>
      <c r="N4" s="5"/>
      <c r="O4" s="5"/>
      <c r="P4" s="5"/>
      <c r="Q4" s="146"/>
      <c r="R4" s="146"/>
      <c r="S4" s="146"/>
      <c r="T4" s="146"/>
      <c r="U4" s="146"/>
      <c r="V4" s="146"/>
    </row>
    <row r="5" spans="1:22" ht="39.75" customHeight="1" x14ac:dyDescent="0.3">
      <c r="A5" s="5"/>
      <c r="B5" s="5"/>
      <c r="C5" s="5"/>
      <c r="D5" s="5"/>
      <c r="E5" s="5"/>
      <c r="F5" s="79"/>
      <c r="J5" s="79"/>
      <c r="K5" s="79"/>
      <c r="L5" s="79"/>
      <c r="M5" s="79"/>
      <c r="N5" s="5"/>
      <c r="O5" s="5"/>
      <c r="P5" s="5"/>
      <c r="Q5" s="146"/>
      <c r="R5" s="146"/>
      <c r="S5" s="146"/>
      <c r="T5" s="146"/>
      <c r="U5" s="146"/>
      <c r="V5" s="146"/>
    </row>
    <row r="6" spans="1:22" ht="36" customHeight="1" x14ac:dyDescent="0.3">
      <c r="A6" s="150" t="s">
        <v>7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</row>
    <row r="7" spans="1:22" ht="32.25" customHeight="1" x14ac:dyDescent="0.3">
      <c r="A7" s="150" t="s">
        <v>86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</row>
    <row r="8" spans="1:22" ht="14.25" customHeight="1" x14ac:dyDescent="0.3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19"/>
      <c r="O8" s="19"/>
      <c r="P8" s="19"/>
      <c r="Q8" s="19"/>
      <c r="R8" s="19"/>
      <c r="S8" s="19"/>
    </row>
    <row r="9" spans="1:22" ht="29.25" customHeight="1" x14ac:dyDescent="0.35">
      <c r="A9" s="90"/>
      <c r="B9" s="59"/>
      <c r="C9" s="90"/>
      <c r="D9" s="60" t="s">
        <v>8</v>
      </c>
      <c r="E9" s="90"/>
      <c r="F9" s="90"/>
      <c r="G9" s="90"/>
      <c r="H9" s="90"/>
      <c r="I9" s="90"/>
      <c r="J9" s="90"/>
      <c r="K9" s="19"/>
      <c r="L9" s="19"/>
      <c r="M9" s="19"/>
      <c r="N9" s="19"/>
      <c r="O9" s="19"/>
      <c r="P9" s="19"/>
      <c r="R9" s="19"/>
      <c r="S9" s="61" t="s">
        <v>9</v>
      </c>
    </row>
    <row r="10" spans="1:22" ht="47.25" customHeight="1" x14ac:dyDescent="0.3">
      <c r="A10" s="139" t="s">
        <v>0</v>
      </c>
      <c r="B10" s="139" t="s">
        <v>1</v>
      </c>
      <c r="C10" s="151" t="s">
        <v>2</v>
      </c>
      <c r="D10" s="139" t="s">
        <v>10</v>
      </c>
      <c r="E10" s="139"/>
      <c r="F10" s="139" t="s">
        <v>11</v>
      </c>
      <c r="G10" s="139"/>
      <c r="H10" s="139" t="s">
        <v>12</v>
      </c>
      <c r="I10" s="139"/>
      <c r="J10" s="139" t="s">
        <v>13</v>
      </c>
      <c r="K10" s="139"/>
      <c r="L10" s="139" t="s">
        <v>14</v>
      </c>
      <c r="M10" s="139"/>
      <c r="N10" s="139" t="s">
        <v>15</v>
      </c>
      <c r="O10" s="139"/>
      <c r="P10" s="139" t="s">
        <v>16</v>
      </c>
      <c r="Q10" s="139"/>
      <c r="R10" s="139"/>
      <c r="S10" s="139"/>
    </row>
    <row r="11" spans="1:22" ht="76.5" customHeight="1" x14ac:dyDescent="0.3">
      <c r="A11" s="139"/>
      <c r="B11" s="139"/>
      <c r="C11" s="152"/>
      <c r="D11" s="149" t="s">
        <v>17</v>
      </c>
      <c r="E11" s="149" t="s">
        <v>18</v>
      </c>
      <c r="F11" s="149" t="s">
        <v>19</v>
      </c>
      <c r="G11" s="149" t="s">
        <v>20</v>
      </c>
      <c r="H11" s="149" t="s">
        <v>21</v>
      </c>
      <c r="I11" s="149" t="s">
        <v>22</v>
      </c>
      <c r="J11" s="149" t="s">
        <v>23</v>
      </c>
      <c r="K11" s="149" t="s">
        <v>24</v>
      </c>
      <c r="L11" s="149" t="s">
        <v>25</v>
      </c>
      <c r="M11" s="149" t="s">
        <v>26</v>
      </c>
      <c r="N11" s="149" t="s">
        <v>27</v>
      </c>
      <c r="O11" s="149" t="s">
        <v>28</v>
      </c>
      <c r="P11" s="139" t="s">
        <v>29</v>
      </c>
      <c r="Q11" s="139"/>
      <c r="R11" s="139" t="s">
        <v>30</v>
      </c>
      <c r="S11" s="139"/>
    </row>
    <row r="12" spans="1:22" ht="333" customHeight="1" x14ac:dyDescent="0.3">
      <c r="A12" s="139"/>
      <c r="B12" s="139"/>
      <c r="C12" s="153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89" t="s">
        <v>31</v>
      </c>
      <c r="Q12" s="89" t="s">
        <v>32</v>
      </c>
      <c r="R12" s="89" t="s">
        <v>33</v>
      </c>
      <c r="S12" s="89" t="s">
        <v>34</v>
      </c>
    </row>
    <row r="13" spans="1:22" s="26" customFormat="1" ht="23.25" x14ac:dyDescent="0.35">
      <c r="A13" s="62">
        <v>1</v>
      </c>
      <c r="B13" s="62">
        <v>2</v>
      </c>
      <c r="C13" s="62">
        <v>3</v>
      </c>
      <c r="D13" s="62">
        <v>4</v>
      </c>
      <c r="E13" s="62">
        <v>5</v>
      </c>
      <c r="F13" s="62">
        <v>6</v>
      </c>
      <c r="G13" s="62">
        <v>7</v>
      </c>
      <c r="H13" s="62">
        <v>8</v>
      </c>
      <c r="I13" s="62">
        <v>9</v>
      </c>
      <c r="J13" s="62">
        <v>10</v>
      </c>
      <c r="K13" s="62">
        <v>11</v>
      </c>
      <c r="L13" s="62">
        <v>12</v>
      </c>
      <c r="M13" s="62">
        <v>13</v>
      </c>
      <c r="N13" s="62">
        <v>14</v>
      </c>
      <c r="O13" s="62">
        <v>15</v>
      </c>
      <c r="P13" s="62">
        <v>16</v>
      </c>
      <c r="Q13" s="62">
        <v>17</v>
      </c>
      <c r="R13" s="62">
        <v>18</v>
      </c>
      <c r="S13" s="62">
        <v>19</v>
      </c>
    </row>
    <row r="14" spans="1:22" s="26" customFormat="1" ht="52.5" x14ac:dyDescent="0.3">
      <c r="A14" s="85">
        <v>1</v>
      </c>
      <c r="B14" s="13" t="s">
        <v>66</v>
      </c>
      <c r="C14" s="1" t="s">
        <v>3</v>
      </c>
      <c r="D14" s="93">
        <v>7565</v>
      </c>
      <c r="E14" s="93">
        <v>7172</v>
      </c>
      <c r="F14" s="93">
        <v>9955</v>
      </c>
      <c r="G14" s="93">
        <v>9955</v>
      </c>
      <c r="H14" s="94">
        <v>9420</v>
      </c>
      <c r="I14" s="94">
        <v>9624</v>
      </c>
      <c r="J14" s="94">
        <v>5570</v>
      </c>
      <c r="K14" s="94">
        <v>5381</v>
      </c>
      <c r="L14" s="94">
        <v>7234</v>
      </c>
      <c r="M14" s="94">
        <v>7106</v>
      </c>
      <c r="N14" s="94">
        <v>73</v>
      </c>
      <c r="O14" s="94">
        <v>73</v>
      </c>
      <c r="P14" s="94">
        <v>331</v>
      </c>
      <c r="Q14" s="94">
        <v>66</v>
      </c>
      <c r="R14" s="94">
        <v>0</v>
      </c>
      <c r="S14" s="94">
        <v>0</v>
      </c>
      <c r="T14" s="39"/>
      <c r="U14" s="39"/>
      <c r="V14" s="39"/>
    </row>
    <row r="15" spans="1:22" s="26" customFormat="1" ht="26.25" x14ac:dyDescent="0.3">
      <c r="A15" s="85">
        <v>2</v>
      </c>
      <c r="B15" s="13" t="s">
        <v>80</v>
      </c>
      <c r="C15" s="1">
        <v>44880645</v>
      </c>
      <c r="D15" s="102">
        <v>103078</v>
      </c>
      <c r="E15" s="103">
        <v>122471</v>
      </c>
      <c r="F15" s="102">
        <v>1705171</v>
      </c>
      <c r="G15" s="103">
        <v>2437105</v>
      </c>
      <c r="H15" s="104">
        <v>1602421</v>
      </c>
      <c r="I15" s="103">
        <v>2315380</v>
      </c>
      <c r="J15" s="104">
        <v>328</v>
      </c>
      <c r="K15" s="103">
        <v>716</v>
      </c>
      <c r="L15" s="104">
        <v>102750</v>
      </c>
      <c r="M15" s="103">
        <v>121743</v>
      </c>
      <c r="N15" s="104">
        <v>271</v>
      </c>
      <c r="O15" s="104">
        <v>605</v>
      </c>
      <c r="P15" s="104">
        <v>328</v>
      </c>
      <c r="Q15" s="103">
        <v>728</v>
      </c>
      <c r="R15" s="120"/>
      <c r="S15" s="120"/>
      <c r="T15" s="39"/>
      <c r="U15" s="39"/>
      <c r="V15" s="39"/>
    </row>
    <row r="16" spans="1:22" s="32" customFormat="1" ht="26.25" x14ac:dyDescent="0.2">
      <c r="A16" s="85">
        <v>3</v>
      </c>
      <c r="B16" s="13" t="s">
        <v>4</v>
      </c>
      <c r="C16" s="1">
        <v>32404836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115"/>
      <c r="S16" s="115"/>
      <c r="T16" s="78"/>
      <c r="U16" s="78"/>
      <c r="V16" s="78"/>
    </row>
    <row r="17" spans="1:22" s="26" customFormat="1" ht="46.5" x14ac:dyDescent="0.3">
      <c r="A17" s="101"/>
      <c r="B17" s="95" t="s">
        <v>63</v>
      </c>
      <c r="C17" s="85"/>
      <c r="D17" s="93">
        <f>D18+D19</f>
        <v>110643</v>
      </c>
      <c r="E17" s="93">
        <f t="shared" ref="E17:S17" si="0">E18+E19</f>
        <v>129643</v>
      </c>
      <c r="F17" s="93">
        <f>F18+F19</f>
        <v>1715126</v>
      </c>
      <c r="G17" s="93">
        <f t="shared" si="0"/>
        <v>2447060</v>
      </c>
      <c r="H17" s="93">
        <f t="shared" si="0"/>
        <v>1611841</v>
      </c>
      <c r="I17" s="93">
        <f t="shared" si="0"/>
        <v>2325004</v>
      </c>
      <c r="J17" s="93">
        <f t="shared" si="0"/>
        <v>5898</v>
      </c>
      <c r="K17" s="93">
        <f t="shared" si="0"/>
        <v>6097</v>
      </c>
      <c r="L17" s="93">
        <f t="shared" si="0"/>
        <v>109984</v>
      </c>
      <c r="M17" s="93">
        <f t="shared" si="0"/>
        <v>128849</v>
      </c>
      <c r="N17" s="93">
        <f t="shared" si="0"/>
        <v>344</v>
      </c>
      <c r="O17" s="93">
        <f t="shared" si="0"/>
        <v>678</v>
      </c>
      <c r="P17" s="93">
        <f t="shared" si="0"/>
        <v>659</v>
      </c>
      <c r="Q17" s="93">
        <f t="shared" si="0"/>
        <v>794</v>
      </c>
      <c r="R17" s="93">
        <f t="shared" si="0"/>
        <v>0</v>
      </c>
      <c r="S17" s="93">
        <f t="shared" si="0"/>
        <v>0</v>
      </c>
      <c r="T17" s="39"/>
      <c r="U17" s="39"/>
      <c r="V17" s="39"/>
    </row>
    <row r="18" spans="1:22" s="26" customFormat="1" ht="46.5" x14ac:dyDescent="0.3">
      <c r="A18" s="42" t="s">
        <v>5</v>
      </c>
      <c r="B18" s="96" t="s">
        <v>6</v>
      </c>
      <c r="C18" s="105"/>
      <c r="D18" s="93">
        <f>D14+D15+D16</f>
        <v>110643</v>
      </c>
      <c r="E18" s="93">
        <f t="shared" ref="E18:S18" si="1">E14+E15+E16</f>
        <v>129643</v>
      </c>
      <c r="F18" s="93">
        <f t="shared" si="1"/>
        <v>1715126</v>
      </c>
      <c r="G18" s="93">
        <f t="shared" si="1"/>
        <v>2447060</v>
      </c>
      <c r="H18" s="93">
        <f t="shared" si="1"/>
        <v>1611841</v>
      </c>
      <c r="I18" s="93">
        <f t="shared" si="1"/>
        <v>2325004</v>
      </c>
      <c r="J18" s="93">
        <f t="shared" si="1"/>
        <v>5898</v>
      </c>
      <c r="K18" s="93">
        <f t="shared" si="1"/>
        <v>6097</v>
      </c>
      <c r="L18" s="93">
        <f t="shared" si="1"/>
        <v>109984</v>
      </c>
      <c r="M18" s="93">
        <f t="shared" si="1"/>
        <v>128849</v>
      </c>
      <c r="N18" s="93">
        <f t="shared" si="1"/>
        <v>344</v>
      </c>
      <c r="O18" s="93">
        <f t="shared" si="1"/>
        <v>678</v>
      </c>
      <c r="P18" s="93">
        <f t="shared" si="1"/>
        <v>659</v>
      </c>
      <c r="Q18" s="93">
        <f t="shared" si="1"/>
        <v>794</v>
      </c>
      <c r="R18" s="93">
        <f t="shared" si="1"/>
        <v>0</v>
      </c>
      <c r="S18" s="93">
        <f t="shared" si="1"/>
        <v>0</v>
      </c>
      <c r="T18" s="39"/>
      <c r="U18" s="39"/>
      <c r="V18" s="39"/>
    </row>
    <row r="19" spans="1:22" s="26" customFormat="1" ht="105" x14ac:dyDescent="0.3">
      <c r="A19" s="42" t="s">
        <v>65</v>
      </c>
      <c r="B19" s="6" t="s">
        <v>64</v>
      </c>
      <c r="C19" s="105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39"/>
      <c r="U19" s="39"/>
      <c r="V19" s="39"/>
    </row>
    <row r="20" spans="1:22" s="26" customFormat="1" ht="173.25" x14ac:dyDescent="0.3">
      <c r="A20" s="91">
        <v>1</v>
      </c>
      <c r="B20" s="91" t="s">
        <v>68</v>
      </c>
      <c r="C20" s="98" t="s">
        <v>67</v>
      </c>
      <c r="D20" s="106"/>
      <c r="E20" s="86"/>
      <c r="F20" s="106"/>
      <c r="G20" s="106"/>
      <c r="H20" s="106"/>
      <c r="I20" s="106"/>
      <c r="J20" s="106"/>
      <c r="K20" s="86"/>
      <c r="L20" s="86"/>
      <c r="M20" s="86"/>
      <c r="N20" s="86"/>
      <c r="O20" s="86"/>
      <c r="P20" s="86"/>
      <c r="Q20" s="86"/>
      <c r="R20" s="86"/>
      <c r="S20" s="86"/>
      <c r="T20" s="39"/>
      <c r="U20" s="39"/>
      <c r="V20" s="39"/>
    </row>
    <row r="21" spans="1:22" s="26" customFormat="1" ht="23.25" x14ac:dyDescent="0.35">
      <c r="A21" s="80"/>
      <c r="B21" s="4"/>
      <c r="C21" s="4"/>
      <c r="D21" s="4"/>
      <c r="E21" s="4"/>
      <c r="F21" s="4"/>
      <c r="G21" s="4"/>
      <c r="H21" s="4"/>
      <c r="I21" s="4"/>
      <c r="J21" s="4"/>
      <c r="K21" s="81"/>
      <c r="L21" s="4"/>
      <c r="M21" s="4"/>
      <c r="N21" s="4"/>
      <c r="O21" s="4"/>
      <c r="P21" s="4"/>
      <c r="Q21" s="4"/>
      <c r="R21" s="4"/>
      <c r="S21" s="81"/>
      <c r="T21" s="39"/>
      <c r="U21" s="39"/>
      <c r="V21" s="39"/>
    </row>
    <row r="22" spans="1:22" s="26" customFormat="1" ht="23.25" x14ac:dyDescent="0.35">
      <c r="A22" s="71"/>
      <c r="B22" s="4"/>
      <c r="C22" s="63"/>
      <c r="D22" s="6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39"/>
      <c r="U22" s="39"/>
      <c r="V22" s="39"/>
    </row>
    <row r="23" spans="1:22" s="26" customFormat="1" ht="43.5" customHeight="1" x14ac:dyDescent="0.3">
      <c r="A23" s="3"/>
      <c r="B23" s="135" t="s">
        <v>82</v>
      </c>
      <c r="C23" s="135"/>
      <c r="D23" s="135"/>
      <c r="E23" s="135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45" t="s">
        <v>84</v>
      </c>
      <c r="Q23" s="45"/>
      <c r="R23" s="45"/>
      <c r="S23" s="3"/>
      <c r="T23" s="39"/>
      <c r="U23" s="39"/>
      <c r="V23" s="39"/>
    </row>
    <row r="24" spans="1:22" s="26" customFormat="1" ht="34.5" x14ac:dyDescent="0.45">
      <c r="A24" s="3"/>
      <c r="B24" s="7"/>
      <c r="C24" s="8"/>
      <c r="D24" s="9"/>
      <c r="E24" s="10"/>
      <c r="F24" s="8"/>
      <c r="G24" s="8"/>
      <c r="H24" s="8"/>
      <c r="I24" s="8"/>
      <c r="J24" s="7"/>
      <c r="K24" s="8"/>
      <c r="L24" s="8"/>
      <c r="M24" s="8"/>
      <c r="N24" s="3"/>
      <c r="O24" s="3"/>
      <c r="P24" s="3"/>
      <c r="Q24" s="3"/>
      <c r="R24" s="3"/>
      <c r="S24" s="3"/>
      <c r="T24" s="39"/>
      <c r="U24" s="39"/>
      <c r="V24" s="39"/>
    </row>
    <row r="25" spans="1:22" s="26" customForma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</row>
    <row r="26" spans="1:22" s="26" customForma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9"/>
      <c r="U26" s="39"/>
      <c r="V26" s="39"/>
    </row>
    <row r="27" spans="1:22" s="27" customForma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55"/>
      <c r="U27" s="55"/>
      <c r="V27" s="55"/>
    </row>
    <row r="28" spans="1:22" s="26" customForma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9"/>
      <c r="U28" s="39"/>
      <c r="V28" s="39"/>
    </row>
    <row r="29" spans="1:22" s="26" customForma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9"/>
      <c r="U29" s="39"/>
      <c r="V29" s="39"/>
    </row>
    <row r="30" spans="1:22" s="26" customForma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9"/>
      <c r="U30" s="39"/>
      <c r="V30" s="39"/>
    </row>
    <row r="31" spans="1:22" s="26" customForma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9"/>
      <c r="U31" s="39"/>
      <c r="V31" s="39"/>
    </row>
    <row r="32" spans="1:22" s="26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9"/>
      <c r="U32" s="39"/>
      <c r="V32" s="39"/>
    </row>
    <row r="33" spans="1:22" s="5" customForma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8"/>
      <c r="U33" s="38"/>
      <c r="V33" s="38"/>
    </row>
    <row r="34" spans="1:22" s="5" customForma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8"/>
      <c r="U34" s="38"/>
      <c r="V34" s="38"/>
    </row>
    <row r="35" spans="1:22" s="5" customForma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8"/>
      <c r="U35" s="38"/>
      <c r="V35" s="38"/>
    </row>
    <row r="36" spans="1:22" x14ac:dyDescent="0.3">
      <c r="T36" s="36"/>
      <c r="U36" s="36"/>
      <c r="V36" s="36"/>
    </row>
    <row r="37" spans="1:22" ht="165.75" customHeight="1" x14ac:dyDescent="0.3">
      <c r="T37" s="36"/>
      <c r="U37" s="36"/>
      <c r="V37" s="36"/>
    </row>
    <row r="38" spans="1:22" ht="15.75" customHeight="1" x14ac:dyDescent="0.3">
      <c r="T38" s="36"/>
      <c r="U38" s="36"/>
      <c r="V38" s="36"/>
    </row>
    <row r="39" spans="1:22" ht="15.75" customHeight="1" x14ac:dyDescent="0.3">
      <c r="T39" s="36"/>
      <c r="U39" s="36"/>
      <c r="V39" s="36"/>
    </row>
    <row r="40" spans="1:22" ht="133.5" customHeight="1" x14ac:dyDescent="0.3">
      <c r="U40" s="36"/>
      <c r="V40" s="36"/>
    </row>
    <row r="41" spans="1:22" x14ac:dyDescent="0.3">
      <c r="U41" s="36"/>
      <c r="V41" s="36"/>
    </row>
    <row r="42" spans="1:22" x14ac:dyDescent="0.3">
      <c r="T42" s="36"/>
      <c r="U42" s="36"/>
      <c r="V42" s="36"/>
    </row>
  </sheetData>
  <mergeCells count="28"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4" zoomScale="85" zoomScaleNormal="85" zoomScaleSheetLayoutView="70" workbookViewId="0">
      <selection activeCell="A10" sqref="A10:K17"/>
    </sheetView>
  </sheetViews>
  <sheetFormatPr defaultRowHeight="18.75" x14ac:dyDescent="0.3"/>
  <cols>
    <col min="1" max="1" width="5.5703125" style="3" customWidth="1"/>
    <col min="2" max="2" width="79.7109375" style="3" customWidth="1"/>
    <col min="3" max="3" width="36.140625" style="2" customWidth="1"/>
    <col min="4" max="4" width="23.5703125" style="3" customWidth="1"/>
    <col min="5" max="5" width="27.28515625" style="3" customWidth="1"/>
    <col min="6" max="6" width="25.140625" style="3" customWidth="1"/>
    <col min="7" max="7" width="31.7109375" style="3" customWidth="1"/>
    <col min="8" max="8" width="23.85546875" style="3" customWidth="1"/>
    <col min="9" max="9" width="30.42578125" style="3" customWidth="1"/>
    <col min="10" max="10" width="29.42578125" style="3" customWidth="1"/>
    <col min="11" max="11" width="32.140625" style="3" customWidth="1"/>
    <col min="12" max="12" width="0" style="3" hidden="1" customWidth="1"/>
    <col min="13" max="13" width="48.7109375" style="3" customWidth="1"/>
    <col min="14" max="16384" width="9.140625" style="3"/>
  </cols>
  <sheetData>
    <row r="1" spans="1:13" ht="18.75" customHeight="1" x14ac:dyDescent="0.3">
      <c r="G1" s="28"/>
      <c r="H1" s="158"/>
      <c r="I1" s="159"/>
      <c r="J1" s="159"/>
      <c r="K1" s="159"/>
      <c r="L1" s="36"/>
      <c r="M1" s="36"/>
    </row>
    <row r="2" spans="1:13" s="28" customFormat="1" ht="50.25" customHeight="1" x14ac:dyDescent="0.3">
      <c r="C2" s="134"/>
      <c r="D2" s="21"/>
      <c r="H2" s="159"/>
      <c r="I2" s="159"/>
      <c r="J2" s="159"/>
      <c r="K2" s="159"/>
      <c r="L2" s="74"/>
      <c r="M2" s="74"/>
    </row>
    <row r="3" spans="1:13" s="28" customFormat="1" ht="15.75" customHeight="1" x14ac:dyDescent="0.3">
      <c r="C3" s="134"/>
      <c r="D3" s="21"/>
      <c r="H3" s="159"/>
      <c r="I3" s="159"/>
      <c r="J3" s="159"/>
      <c r="K3" s="159"/>
      <c r="L3" s="74"/>
      <c r="M3" s="74"/>
    </row>
    <row r="4" spans="1:13" s="22" customFormat="1" ht="23.25" x14ac:dyDescent="0.35">
      <c r="A4" s="137" t="s">
        <v>7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41"/>
      <c r="M4" s="41"/>
    </row>
    <row r="5" spans="1:13" s="22" customFormat="1" ht="23.25" customHeight="1" x14ac:dyDescent="0.35">
      <c r="A5" s="146" t="s">
        <v>87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41"/>
      <c r="M5" s="41"/>
    </row>
    <row r="6" spans="1:13" s="22" customFormat="1" ht="23.25" customHeight="1" x14ac:dyDescent="0.35">
      <c r="A6" s="65"/>
      <c r="B6" s="29"/>
      <c r="C6" s="66"/>
      <c r="D6" s="29"/>
      <c r="E6" s="75"/>
      <c r="F6" s="75"/>
      <c r="G6" s="146"/>
      <c r="H6" s="146"/>
      <c r="I6" s="146"/>
      <c r="L6" s="41"/>
      <c r="M6" s="41"/>
    </row>
    <row r="7" spans="1:13" s="22" customFormat="1" ht="23.25" x14ac:dyDescent="0.35">
      <c r="A7" s="67"/>
      <c r="B7" s="68"/>
      <c r="C7" s="69"/>
      <c r="E7" s="67"/>
      <c r="F7" s="67"/>
      <c r="G7" s="67"/>
      <c r="H7" s="84"/>
      <c r="J7" s="22" t="s">
        <v>35</v>
      </c>
      <c r="L7" s="41"/>
      <c r="M7" s="41"/>
    </row>
    <row r="8" spans="1:13" s="4" customFormat="1" ht="77.25" customHeight="1" x14ac:dyDescent="0.35">
      <c r="A8" s="139" t="s">
        <v>36</v>
      </c>
      <c r="B8" s="139" t="s">
        <v>1</v>
      </c>
      <c r="C8" s="160" t="s">
        <v>2</v>
      </c>
      <c r="D8" s="139" t="s">
        <v>37</v>
      </c>
      <c r="E8" s="139"/>
      <c r="F8" s="139" t="s">
        <v>38</v>
      </c>
      <c r="G8" s="139"/>
      <c r="H8" s="139" t="s">
        <v>39</v>
      </c>
      <c r="I8" s="139"/>
      <c r="J8" s="155" t="s">
        <v>40</v>
      </c>
      <c r="K8" s="156"/>
      <c r="L8" s="35"/>
      <c r="M8" s="35"/>
    </row>
    <row r="9" spans="1:13" s="4" customFormat="1" ht="116.25" x14ac:dyDescent="0.35">
      <c r="A9" s="139"/>
      <c r="B9" s="139"/>
      <c r="C9" s="161"/>
      <c r="D9" s="70" t="s">
        <v>41</v>
      </c>
      <c r="E9" s="70" t="s">
        <v>42</v>
      </c>
      <c r="F9" s="70" t="s">
        <v>43</v>
      </c>
      <c r="G9" s="70" t="s">
        <v>44</v>
      </c>
      <c r="H9" s="70" t="s">
        <v>45</v>
      </c>
      <c r="I9" s="70" t="s">
        <v>46</v>
      </c>
      <c r="J9" s="70" t="s">
        <v>47</v>
      </c>
      <c r="K9" s="70" t="s">
        <v>48</v>
      </c>
      <c r="L9" s="35"/>
      <c r="M9" s="35"/>
    </row>
    <row r="10" spans="1:13" s="24" customFormat="1" ht="24" customHeight="1" x14ac:dyDescent="0.2">
      <c r="A10" s="91">
        <v>1</v>
      </c>
      <c r="B10" s="91">
        <v>2</v>
      </c>
      <c r="C10" s="10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121"/>
      <c r="M10" s="121"/>
    </row>
    <row r="11" spans="1:13" s="24" customFormat="1" ht="22.5" customHeight="1" x14ac:dyDescent="0.2">
      <c r="A11" s="85">
        <v>1</v>
      </c>
      <c r="B11" s="13" t="s">
        <v>66</v>
      </c>
      <c r="C11" s="1" t="s">
        <v>3</v>
      </c>
      <c r="D11" s="94">
        <v>495</v>
      </c>
      <c r="E11" s="94">
        <v>2828</v>
      </c>
      <c r="F11" s="94">
        <v>407</v>
      </c>
      <c r="G11" s="94">
        <v>2427</v>
      </c>
      <c r="H11" s="107">
        <v>88</v>
      </c>
      <c r="I11" s="107">
        <v>401</v>
      </c>
      <c r="J11" s="94">
        <v>-121</v>
      </c>
      <c r="K11" s="94">
        <v>11</v>
      </c>
      <c r="L11" s="121"/>
      <c r="M11" s="121"/>
    </row>
    <row r="12" spans="1:13" s="24" customFormat="1" ht="21.75" customHeight="1" x14ac:dyDescent="0.35">
      <c r="A12" s="85">
        <v>2</v>
      </c>
      <c r="B12" s="13" t="s">
        <v>80</v>
      </c>
      <c r="C12" s="1">
        <v>44880645</v>
      </c>
      <c r="D12" s="108">
        <v>2411</v>
      </c>
      <c r="E12" s="108"/>
      <c r="F12" s="108"/>
      <c r="G12" s="108"/>
      <c r="H12" s="107">
        <v>2411</v>
      </c>
      <c r="I12" s="107"/>
      <c r="J12" s="108">
        <v>81</v>
      </c>
      <c r="K12" s="108">
        <v>-123.5</v>
      </c>
      <c r="L12" s="121"/>
      <c r="M12" s="121"/>
    </row>
    <row r="13" spans="1:13" s="24" customFormat="1" ht="21" customHeight="1" x14ac:dyDescent="0.2">
      <c r="A13" s="85">
        <v>3</v>
      </c>
      <c r="B13" s="13" t="s">
        <v>4</v>
      </c>
      <c r="C13" s="1">
        <v>32404836</v>
      </c>
      <c r="D13" s="109"/>
      <c r="E13" s="104"/>
      <c r="F13" s="109"/>
      <c r="G13" s="104"/>
      <c r="H13" s="107"/>
      <c r="I13" s="107"/>
      <c r="J13" s="109"/>
      <c r="K13" s="109"/>
      <c r="L13" s="121"/>
      <c r="M13" s="121"/>
    </row>
    <row r="14" spans="1:13" s="24" customFormat="1" ht="55.5" customHeight="1" x14ac:dyDescent="0.2">
      <c r="A14" s="101"/>
      <c r="B14" s="95" t="s">
        <v>63</v>
      </c>
      <c r="C14" s="105"/>
      <c r="D14" s="93">
        <f>D15+D16</f>
        <v>2906</v>
      </c>
      <c r="E14" s="93">
        <f t="shared" ref="E14:K14" si="0">E15+E16</f>
        <v>2828</v>
      </c>
      <c r="F14" s="93">
        <f t="shared" si="0"/>
        <v>407</v>
      </c>
      <c r="G14" s="93">
        <f t="shared" si="0"/>
        <v>2427</v>
      </c>
      <c r="H14" s="93">
        <f t="shared" si="0"/>
        <v>2499</v>
      </c>
      <c r="I14" s="93">
        <f t="shared" si="0"/>
        <v>401</v>
      </c>
      <c r="J14" s="93">
        <f t="shared" si="0"/>
        <v>-40</v>
      </c>
      <c r="K14" s="93">
        <f t="shared" si="0"/>
        <v>-112.5</v>
      </c>
      <c r="L14" s="121"/>
      <c r="M14" s="121"/>
    </row>
    <row r="15" spans="1:13" s="24" customFormat="1" ht="22.5" customHeight="1" x14ac:dyDescent="0.2">
      <c r="A15" s="42" t="s">
        <v>5</v>
      </c>
      <c r="B15" s="96" t="s">
        <v>6</v>
      </c>
      <c r="C15" s="105"/>
      <c r="D15" s="93">
        <f>D11+D12+D13</f>
        <v>2906</v>
      </c>
      <c r="E15" s="93">
        <f t="shared" ref="E15:K15" si="1">E11+E12+E13</f>
        <v>2828</v>
      </c>
      <c r="F15" s="93">
        <f t="shared" si="1"/>
        <v>407</v>
      </c>
      <c r="G15" s="93">
        <f t="shared" si="1"/>
        <v>2427</v>
      </c>
      <c r="H15" s="93">
        <f t="shared" si="1"/>
        <v>2499</v>
      </c>
      <c r="I15" s="93">
        <f t="shared" si="1"/>
        <v>401</v>
      </c>
      <c r="J15" s="93">
        <f t="shared" si="1"/>
        <v>-40</v>
      </c>
      <c r="K15" s="93">
        <f t="shared" si="1"/>
        <v>-112.5</v>
      </c>
      <c r="L15" s="121"/>
      <c r="M15" s="121"/>
    </row>
    <row r="16" spans="1:13" s="24" customFormat="1" ht="81.75" customHeight="1" x14ac:dyDescent="0.2">
      <c r="A16" s="42" t="s">
        <v>65</v>
      </c>
      <c r="B16" s="95" t="s">
        <v>64</v>
      </c>
      <c r="C16" s="105"/>
      <c r="D16" s="93"/>
      <c r="E16" s="93"/>
      <c r="F16" s="93"/>
      <c r="G16" s="93"/>
      <c r="H16" s="93"/>
      <c r="I16" s="93"/>
      <c r="J16" s="93"/>
      <c r="K16" s="93"/>
      <c r="L16" s="121"/>
      <c r="M16" s="121"/>
    </row>
    <row r="17" spans="1:13" s="24" customFormat="1" ht="104.25" customHeight="1" x14ac:dyDescent="0.2">
      <c r="A17" s="110">
        <v>1</v>
      </c>
      <c r="B17" s="111" t="s">
        <v>68</v>
      </c>
      <c r="C17" s="98" t="s">
        <v>67</v>
      </c>
      <c r="D17" s="94" t="s">
        <v>61</v>
      </c>
      <c r="E17" s="94" t="s">
        <v>61</v>
      </c>
      <c r="F17" s="94" t="s">
        <v>61</v>
      </c>
      <c r="G17" s="94" t="s">
        <v>61</v>
      </c>
      <c r="H17" s="94" t="s">
        <v>61</v>
      </c>
      <c r="I17" s="94" t="s">
        <v>61</v>
      </c>
      <c r="J17" s="112"/>
      <c r="K17" s="94"/>
      <c r="L17" s="121"/>
      <c r="M17" s="121"/>
    </row>
    <row r="18" spans="1:13" s="24" customFormat="1" ht="24.75" customHeight="1" x14ac:dyDescent="0.3">
      <c r="A18" s="38"/>
      <c r="B18" s="122"/>
      <c r="C18" s="123"/>
      <c r="D18" s="119"/>
      <c r="E18" s="119"/>
      <c r="F18" s="119"/>
      <c r="G18" s="119"/>
      <c r="H18" s="119"/>
      <c r="I18" s="119"/>
      <c r="J18" s="124"/>
      <c r="K18" s="119"/>
      <c r="L18" s="121"/>
      <c r="M18" s="121"/>
    </row>
    <row r="19" spans="1:13" s="24" customFormat="1" ht="24.75" customHeight="1" x14ac:dyDescent="0.35">
      <c r="A19" s="35"/>
      <c r="B19" s="4"/>
      <c r="C19" s="113"/>
      <c r="D19" s="4"/>
      <c r="E19" s="4"/>
      <c r="F19" s="157"/>
      <c r="G19" s="157"/>
      <c r="H19" s="157"/>
      <c r="I19" s="157"/>
      <c r="J19" s="157"/>
      <c r="K19" s="157"/>
      <c r="L19" s="121"/>
      <c r="M19" s="121"/>
    </row>
    <row r="20" spans="1:13" s="24" customFormat="1" ht="46.5" customHeight="1" x14ac:dyDescent="0.2">
      <c r="A20" s="116"/>
      <c r="B20" s="135" t="s">
        <v>81</v>
      </c>
      <c r="C20" s="135"/>
      <c r="D20" s="135"/>
      <c r="E20" s="135"/>
      <c r="F20" s="135"/>
      <c r="G20" s="135"/>
      <c r="H20" s="11"/>
      <c r="I20" s="154" t="s">
        <v>84</v>
      </c>
      <c r="J20" s="154"/>
      <c r="K20" s="154"/>
      <c r="L20" s="121"/>
      <c r="M20" s="121"/>
    </row>
    <row r="21" spans="1:13" s="24" customFormat="1" ht="20.25" customHeight="1" x14ac:dyDescent="0.45">
      <c r="A21" s="36"/>
      <c r="B21" s="7"/>
      <c r="C21" s="8"/>
      <c r="D21" s="9"/>
      <c r="E21" s="10"/>
      <c r="F21" s="8"/>
      <c r="G21" s="8"/>
      <c r="H21" s="8"/>
      <c r="I21" s="8"/>
      <c r="J21" s="8"/>
      <c r="K21" s="8"/>
      <c r="L21" s="121"/>
      <c r="M21" s="121"/>
    </row>
    <row r="22" spans="1:13" s="24" customFormat="1" ht="23.25" customHeight="1" x14ac:dyDescent="0.3">
      <c r="A22" s="36"/>
      <c r="B22" s="3"/>
      <c r="C22" s="2"/>
      <c r="D22" s="3"/>
      <c r="E22" s="3"/>
      <c r="F22" s="3"/>
      <c r="G22" s="3"/>
      <c r="H22" s="3"/>
      <c r="I22" s="3"/>
      <c r="J22" s="3"/>
      <c r="K22" s="3"/>
      <c r="L22" s="121"/>
      <c r="M22" s="121"/>
    </row>
    <row r="23" spans="1:13" s="24" customFormat="1" ht="21.75" customHeight="1" x14ac:dyDescent="0.3">
      <c r="A23" s="36"/>
      <c r="B23" s="3"/>
      <c r="C23" s="2"/>
      <c r="D23" s="3"/>
      <c r="E23" s="3"/>
      <c r="F23" s="3"/>
      <c r="G23" s="3"/>
      <c r="H23" s="3"/>
      <c r="I23" s="3"/>
      <c r="J23" s="3"/>
      <c r="K23" s="3"/>
    </row>
    <row r="24" spans="1:13" s="25" customFormat="1" ht="21.75" customHeight="1" x14ac:dyDescent="0.3">
      <c r="A24" s="36"/>
      <c r="B24" s="36"/>
      <c r="C24" s="56"/>
      <c r="D24" s="36"/>
      <c r="E24" s="36"/>
      <c r="F24" s="36"/>
      <c r="G24" s="36"/>
      <c r="H24" s="36"/>
      <c r="I24" s="36"/>
      <c r="J24" s="36"/>
      <c r="K24" s="36"/>
    </row>
    <row r="25" spans="1:13" s="24" customFormat="1" ht="23.25" customHeight="1" x14ac:dyDescent="0.3">
      <c r="A25" s="36"/>
      <c r="B25" s="36"/>
      <c r="C25" s="56"/>
      <c r="D25" s="36"/>
      <c r="E25" s="36"/>
      <c r="F25" s="36"/>
      <c r="G25" s="36"/>
      <c r="H25" s="36"/>
      <c r="I25" s="36"/>
      <c r="J25" s="36"/>
      <c r="K25" s="36"/>
    </row>
    <row r="26" spans="1:13" s="24" customFormat="1" ht="23.25" customHeight="1" x14ac:dyDescent="0.3">
      <c r="A26" s="36"/>
      <c r="B26" s="36"/>
      <c r="C26" s="56"/>
      <c r="D26" s="36"/>
      <c r="E26" s="36"/>
      <c r="F26" s="36"/>
      <c r="G26" s="36"/>
      <c r="H26" s="36"/>
      <c r="I26" s="36"/>
      <c r="J26" s="36"/>
      <c r="K26" s="36"/>
    </row>
    <row r="27" spans="1:13" s="24" customFormat="1" ht="24.75" customHeight="1" x14ac:dyDescent="0.3">
      <c r="A27" s="36"/>
      <c r="B27" s="36"/>
      <c r="C27" s="56"/>
      <c r="D27" s="36"/>
      <c r="E27" s="36"/>
      <c r="F27" s="36"/>
      <c r="G27" s="36"/>
      <c r="H27" s="36"/>
      <c r="I27" s="36"/>
      <c r="J27" s="36"/>
      <c r="K27" s="36"/>
    </row>
    <row r="28" spans="1:13" s="24" customFormat="1" ht="22.5" customHeight="1" x14ac:dyDescent="0.3">
      <c r="A28" s="36"/>
      <c r="B28" s="36"/>
      <c r="C28" s="56"/>
      <c r="D28" s="36"/>
      <c r="E28" s="36"/>
      <c r="F28" s="36"/>
      <c r="G28" s="36"/>
      <c r="H28" s="36"/>
      <c r="I28" s="36"/>
      <c r="J28" s="36"/>
      <c r="K28" s="36"/>
    </row>
    <row r="29" spans="1:13" s="24" customFormat="1" ht="25.5" customHeight="1" x14ac:dyDescent="0.3">
      <c r="A29" s="36"/>
      <c r="B29" s="36"/>
      <c r="C29" s="56"/>
      <c r="D29" s="36"/>
      <c r="E29" s="36"/>
      <c r="F29" s="36"/>
      <c r="G29" s="36"/>
      <c r="H29" s="36"/>
      <c r="I29" s="36"/>
      <c r="J29" s="36"/>
      <c r="K29" s="36"/>
    </row>
    <row r="30" spans="1:13" s="31" customFormat="1" ht="23.25" x14ac:dyDescent="0.35">
      <c r="A30" s="36"/>
      <c r="B30" s="36"/>
      <c r="C30" s="56"/>
      <c r="D30" s="36"/>
      <c r="E30" s="36"/>
      <c r="F30" s="36"/>
      <c r="G30" s="36"/>
      <c r="H30" s="36"/>
      <c r="I30" s="36"/>
      <c r="J30" s="36"/>
      <c r="K30" s="36"/>
    </row>
    <row r="31" spans="1:13" s="31" customFormat="1" ht="23.25" x14ac:dyDescent="0.35">
      <c r="A31" s="36"/>
      <c r="B31" s="36"/>
      <c r="C31" s="56"/>
      <c r="D31" s="36"/>
      <c r="E31" s="36"/>
      <c r="F31" s="36"/>
      <c r="G31" s="36"/>
      <c r="H31" s="36"/>
      <c r="I31" s="36"/>
      <c r="J31" s="36"/>
      <c r="K31" s="36"/>
    </row>
    <row r="32" spans="1:13" s="20" customFormat="1" ht="23.25" x14ac:dyDescent="0.35">
      <c r="A32" s="36"/>
      <c r="B32" s="36"/>
      <c r="C32" s="56"/>
      <c r="D32" s="36"/>
      <c r="E32" s="36"/>
      <c r="F32" s="36"/>
      <c r="G32" s="36"/>
      <c r="H32" s="36"/>
      <c r="I32" s="36"/>
      <c r="J32" s="36"/>
      <c r="K32" s="36"/>
    </row>
    <row r="33" spans="1:13" s="30" customFormat="1" ht="30" customHeight="1" x14ac:dyDescent="0.3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</row>
    <row r="34" spans="1:13" s="30" customFormat="1" ht="105.75" customHeight="1" x14ac:dyDescent="0.3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</row>
    <row r="35" spans="1:13" s="30" customFormat="1" ht="22.5" x14ac:dyDescent="0.3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</row>
    <row r="36" spans="1:13" s="4" customFormat="1" ht="56.25" customHeight="1" x14ac:dyDescent="0.35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</row>
    <row r="37" spans="1:13" ht="114.75" customHeight="1" x14ac:dyDescent="0.3">
      <c r="L37" s="11"/>
      <c r="M37" s="11"/>
    </row>
    <row r="38" spans="1:13" x14ac:dyDescent="0.3">
      <c r="L38" s="8"/>
      <c r="M38" s="8"/>
    </row>
  </sheetData>
  <mergeCells count="14">
    <mergeCell ref="H1:K3"/>
    <mergeCell ref="A4:K4"/>
    <mergeCell ref="A5:K5"/>
    <mergeCell ref="G6:I6"/>
    <mergeCell ref="A8:A9"/>
    <mergeCell ref="B8:B9"/>
    <mergeCell ref="C8:C9"/>
    <mergeCell ref="D8:E8"/>
    <mergeCell ref="I20:K20"/>
    <mergeCell ref="B20:G20"/>
    <mergeCell ref="F8:G8"/>
    <mergeCell ref="H8:I8"/>
    <mergeCell ref="J8:K8"/>
    <mergeCell ref="F19:K19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2023-03-23T11:28:39Z</cp:lastPrinted>
  <dcterms:created xsi:type="dcterms:W3CDTF">2015-11-17T09:00:54Z</dcterms:created>
  <dcterms:modified xsi:type="dcterms:W3CDTF">2024-12-04T06:51:07Z</dcterms:modified>
</cp:coreProperties>
</file>